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9525" activeTab="1"/>
  </bookViews>
  <sheets>
    <sheet name="výsledovka-zkoušky" sheetId="1" r:id="rId1"/>
    <sheet name="výsledné pořadí" sheetId="3" r:id="rId2"/>
    <sheet name="adresy" sheetId="2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3" l="1"/>
  <c r="H23" i="3"/>
  <c r="H20" i="3"/>
  <c r="H30" i="3"/>
  <c r="H17" i="3"/>
  <c r="H25" i="3"/>
  <c r="H27" i="3"/>
  <c r="H31" i="3"/>
  <c r="H18" i="3"/>
  <c r="H19" i="3"/>
  <c r="H29" i="3"/>
  <c r="H22" i="3"/>
  <c r="H21" i="3"/>
  <c r="H26" i="3"/>
  <c r="H16" i="3"/>
  <c r="H28" i="3"/>
  <c r="H7" i="3"/>
  <c r="H10" i="3"/>
  <c r="H9" i="3"/>
  <c r="H6" i="3"/>
  <c r="H8" i="3"/>
</calcChain>
</file>

<file path=xl/sharedStrings.xml><?xml version="1.0" encoding="utf-8"?>
<sst xmlns="http://schemas.openxmlformats.org/spreadsheetml/2006/main" count="243" uniqueCount="147">
  <si>
    <t xml:space="preserve"> </t>
  </si>
  <si>
    <t xml:space="preserve"> MORAVSKOSLEZSKÝ KYNOLOGICKÝ SVAZ, z. s.</t>
  </si>
  <si>
    <t>Člen FCI prostřednictvím Českomoravské kynologické unie</t>
  </si>
  <si>
    <t>VÝSLEDKOVÁ LISTINA ZKOUŠEK - SOUTĚŽE</t>
  </si>
  <si>
    <t xml:space="preserve">Název akce:    </t>
  </si>
  <si>
    <t>Pořadatel:</t>
  </si>
  <si>
    <t>Vedoucí akce:</t>
  </si>
  <si>
    <t>Rozhodčí:</t>
  </si>
  <si>
    <t>Dne:</t>
  </si>
  <si>
    <t>Druh zk.</t>
  </si>
  <si>
    <t>a) Jméno psa a chov. stanice, plemeno, pohlaví, datum narození, č. zápisu, tet.číslo/čip</t>
  </si>
  <si>
    <t>S</t>
  </si>
  <si>
    <t>P</t>
  </si>
  <si>
    <t>O/Sp.</t>
  </si>
  <si>
    <t>Pořadí</t>
  </si>
  <si>
    <t>b) Jméno a bydliště psovoda</t>
  </si>
  <si>
    <t>Celkem</t>
  </si>
  <si>
    <t>c) Rodné číslo psovoda před lomítkem, člen KK</t>
  </si>
  <si>
    <t>Známka</t>
  </si>
  <si>
    <t>Druhá strana</t>
  </si>
  <si>
    <t>ReH</t>
  </si>
  <si>
    <t xml:space="preserve">  </t>
  </si>
  <si>
    <t>Zpráva rozhodčího o provedené akci</t>
  </si>
  <si>
    <t xml:space="preserve">Na zkoušky nastoupilo                       </t>
  </si>
  <si>
    <t xml:space="preserve">Uspělo psů-fen  </t>
  </si>
  <si>
    <t xml:space="preserve">Stížnost na počínání rozhodčího </t>
  </si>
  <si>
    <t>byla - nebyla</t>
  </si>
  <si>
    <t>podána.</t>
  </si>
  <si>
    <t>Stručný popis akce, nedostatky, případné zvláštní sdělení delegujícímu orgánu.</t>
  </si>
  <si>
    <r>
      <rPr>
        <b/>
        <sz val="12"/>
        <rFont val="Times New Roman"/>
        <family val="1"/>
        <charset val="238"/>
      </rPr>
      <t xml:space="preserve">Záznamy o vydaných výkonostních knížkach:          </t>
    </r>
    <r>
      <rPr>
        <sz val="12"/>
        <rFont val="Times New Roman"/>
        <family val="1"/>
        <charset val="238"/>
      </rPr>
      <t xml:space="preserve">  - jméno psa, chov.stanice, číslozápisu ,tet.číslo/číslo čipu</t>
    </r>
  </si>
  <si>
    <t>doplnit :</t>
  </si>
  <si>
    <t>- jméno, chov. stanice, číslo zápisu/číslo čipu</t>
  </si>
  <si>
    <t>- jméno psovoda, bydliště, rodné číslo před lomítkem</t>
  </si>
  <si>
    <t>Razítko organizace</t>
  </si>
  <si>
    <t>Podpis vedoucího zkoušek</t>
  </si>
  <si>
    <t>Podpis a razítko rozhodčího</t>
  </si>
  <si>
    <t>Ostravský Kunčičák CACT 2020</t>
  </si>
  <si>
    <t>Mgr. Kateřina Zwillingová</t>
  </si>
  <si>
    <t>KK Ostrava-Kunčice</t>
  </si>
  <si>
    <t>Staniová, Prokopová, Barát</t>
  </si>
  <si>
    <t>IGP1</t>
  </si>
  <si>
    <t>IGP3</t>
  </si>
  <si>
    <t>NO</t>
  </si>
  <si>
    <t>Kayman Buranos Lobos</t>
  </si>
  <si>
    <t>David Vavrečka</t>
  </si>
  <si>
    <t>Tango Suché Lazce</t>
  </si>
  <si>
    <t>Táňa Štefková</t>
  </si>
  <si>
    <t>Dandy Storm Černý Kondor</t>
  </si>
  <si>
    <t>Jindřiška Krátká</t>
  </si>
  <si>
    <t>psovod</t>
  </si>
  <si>
    <t>pes</t>
  </si>
  <si>
    <t>A</t>
  </si>
  <si>
    <t>B</t>
  </si>
  <si>
    <t>C</t>
  </si>
  <si>
    <t>celkem</t>
  </si>
  <si>
    <t>pořadí</t>
  </si>
  <si>
    <t>TSB</t>
  </si>
  <si>
    <t>start. č.</t>
  </si>
  <si>
    <t>Milan Pavlíček</t>
  </si>
  <si>
    <t>Stanislav Lasák</t>
  </si>
  <si>
    <t>Dušan Bankovič</t>
  </si>
  <si>
    <t>Ax Vermull</t>
  </si>
  <si>
    <t>Blek Vermull</t>
  </si>
  <si>
    <t>Anya Atikim</t>
  </si>
  <si>
    <t>Andrea Zítková</t>
  </si>
  <si>
    <t>Akyro Giom Kastasi</t>
  </si>
  <si>
    <t>Leoš Slatinský</t>
  </si>
  <si>
    <t>Nemesis IQ Stanios</t>
  </si>
  <si>
    <t>Radoslav Parolek</t>
  </si>
  <si>
    <t>Rey Dlouhý dům</t>
  </si>
  <si>
    <t>Nikola Ramíková</t>
  </si>
  <si>
    <t>Pram Deabei</t>
  </si>
  <si>
    <t>Jiří Pavlík</t>
  </si>
  <si>
    <t>Alexandra Čená zulu</t>
  </si>
  <si>
    <t>Romi Stanios</t>
  </si>
  <si>
    <t>Mgr. Patrik Heinzke</t>
  </si>
  <si>
    <t>Ellis Anilorak</t>
  </si>
  <si>
    <t>Václav Jemelík</t>
  </si>
  <si>
    <t>Peggy Galán Nalag</t>
  </si>
  <si>
    <t>Ilona Sedlaczek-Brocka</t>
  </si>
  <si>
    <t>Dee Dee Wolkar</t>
  </si>
  <si>
    <t>Adéla Beinhauerová</t>
  </si>
  <si>
    <t>Blackjack Helilein</t>
  </si>
  <si>
    <t>Karel Černoch</t>
  </si>
  <si>
    <t>Erika z Cerkasu</t>
  </si>
  <si>
    <t>Lucie Barátová</t>
  </si>
  <si>
    <t>Almond od Madakru</t>
  </si>
  <si>
    <t>Marta Napora-Rutkowska</t>
  </si>
  <si>
    <t>Angelina Vikar</t>
  </si>
  <si>
    <t>Zdeněk Lukáš</t>
  </si>
  <si>
    <t>Record Arlin Stanios</t>
  </si>
  <si>
    <t>Sonia Korkus</t>
  </si>
  <si>
    <t>IGŁA Bin-Ard</t>
  </si>
  <si>
    <t>Petr Jílek</t>
  </si>
  <si>
    <t>Cyril Ladior</t>
  </si>
  <si>
    <t>F</t>
  </si>
  <si>
    <t>18.8.2018</t>
  </si>
  <si>
    <t>77882/18</t>
  </si>
  <si>
    <t>tet.č.77882</t>
  </si>
  <si>
    <t>KK Vranov nad Topľou</t>
  </si>
  <si>
    <t>VK</t>
  </si>
  <si>
    <t>Pikartská 1728/8, 710 00  Ostrava-Slezská Ostrava</t>
  </si>
  <si>
    <t>KK Slezská Ostrava</t>
  </si>
  <si>
    <t>BOT</t>
  </si>
  <si>
    <t>25.9.2015</t>
  </si>
  <si>
    <t>CMKU/BOT/8181/15</t>
  </si>
  <si>
    <t>953010000777508</t>
  </si>
  <si>
    <t>PKR.I-73789</t>
  </si>
  <si>
    <t>ZKwP</t>
  </si>
  <si>
    <t>Reymonta 36/1, Katowice, Polsko</t>
  </si>
  <si>
    <t>616093900092203</t>
  </si>
  <si>
    <t>Alexandra Černá zulu</t>
  </si>
  <si>
    <t>14.10.2014PKR.I-78958</t>
  </si>
  <si>
    <t>6.7.2014</t>
  </si>
  <si>
    <t>CMKU/KV/7096/14</t>
  </si>
  <si>
    <t>203098100360456</t>
  </si>
  <si>
    <t>Tošovická 830/3, 742 35 Odry</t>
  </si>
  <si>
    <t>KCHK</t>
  </si>
  <si>
    <t>Nižný Hrušov 199, 094 22 Vranov nad Topľou, Slovensko</t>
  </si>
  <si>
    <t>disk</t>
  </si>
  <si>
    <t>Miloslav Zítko</t>
  </si>
  <si>
    <t>a</t>
  </si>
  <si>
    <t>pavlimil@volny.cz</t>
  </si>
  <si>
    <t>kamo@volny.cz</t>
  </si>
  <si>
    <t>tana.stefkova@seznam.cz</t>
  </si>
  <si>
    <t>inka.kratka@seznam.cz</t>
  </si>
  <si>
    <t>lasakova.ilona@centrum.cz</t>
  </si>
  <si>
    <t>dubank2@gmail.com</t>
  </si>
  <si>
    <t>33trener@seznam.cz</t>
  </si>
  <si>
    <t>abbuka@seznam.cz</t>
  </si>
  <si>
    <t>karcer@seznam.cz</t>
  </si>
  <si>
    <t>andreazitkova@seznam.cz</t>
  </si>
  <si>
    <t>Nik19@seznam.cz</t>
  </si>
  <si>
    <t>rparolek@seznam.cz</t>
  </si>
  <si>
    <t>hodowla@hsmkorkus.com</t>
  </si>
  <si>
    <t>ilona.brockaa@gmail.com</t>
  </si>
  <si>
    <t>martinka.pavlikkova@gmail.com</t>
  </si>
  <si>
    <t>jemelik.vaclav@seznam.cz</t>
  </si>
  <si>
    <t>slatinskyleos@seznam.cz</t>
  </si>
  <si>
    <t>lukasova.denisa@seznam.cz</t>
  </si>
  <si>
    <t>marta.anna.rus@gmail.com</t>
  </si>
  <si>
    <t>patrik.heinzke@seznam.cz</t>
  </si>
  <si>
    <t>vh</t>
  </si>
  <si>
    <t>D</t>
  </si>
  <si>
    <t>rozhodčí: V. Staniová, M. Prokopová, J. Barát</t>
  </si>
  <si>
    <t>Ostravský Kunčičák CACT    5.7.2020</t>
  </si>
  <si>
    <t>CACT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</si>
</sst>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20"/>
      <color theme="3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i/>
      <sz val="11"/>
      <color theme="1" tint="0.24997711111789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25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0" xfId="0" applyFont="1"/>
    <xf numFmtId="0" fontId="5" fillId="0" borderId="0" xfId="1" applyFont="1" applyAlignment="1">
      <alignment vertical="top"/>
    </xf>
    <xf numFmtId="0" fontId="0" fillId="0" borderId="0" xfId="0" applyAlignment="1">
      <alignment horizontal="left"/>
    </xf>
    <xf numFmtId="0" fontId="12" fillId="0" borderId="0" xfId="0" applyFont="1"/>
    <xf numFmtId="0" fontId="4" fillId="0" borderId="0" xfId="1" applyFont="1" applyAlignment="1">
      <alignment horizontal="center" vertical="center"/>
    </xf>
    <xf numFmtId="0" fontId="14" fillId="0" borderId="0" xfId="0" applyFont="1"/>
    <xf numFmtId="0" fontId="2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6" fillId="0" borderId="37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/>
    <xf numFmtId="0" fontId="4" fillId="0" borderId="0" xfId="0" applyFont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11" fillId="0" borderId="0" xfId="0" applyFont="1"/>
    <xf numFmtId="0" fontId="4" fillId="0" borderId="0" xfId="0" applyFont="1" applyBorder="1" applyAlignment="1">
      <alignment horizontal="left" vertical="top" wrapText="1"/>
    </xf>
    <xf numFmtId="49" fontId="4" fillId="0" borderId="16" xfId="0" applyNumberFormat="1" applyFont="1" applyBorder="1" applyAlignment="1"/>
    <xf numFmtId="0" fontId="0" fillId="0" borderId="0" xfId="0" applyProtection="1"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49" fontId="4" fillId="0" borderId="15" xfId="0" applyNumberFormat="1" applyFont="1" applyBorder="1" applyAlignment="1"/>
    <xf numFmtId="0" fontId="4" fillId="0" borderId="34" xfId="0" applyFont="1" applyBorder="1"/>
    <xf numFmtId="0" fontId="4" fillId="0" borderId="29" xfId="0" applyFont="1" applyBorder="1"/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15" xfId="1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3" fillId="0" borderId="29" xfId="1" applyFont="1" applyBorder="1" applyAlignment="1">
      <alignment horizontal="center" vertical="center"/>
    </xf>
    <xf numFmtId="0" fontId="10" fillId="0" borderId="34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49" fontId="2" fillId="0" borderId="15" xfId="1" applyNumberFormat="1" applyFont="1" applyBorder="1" applyAlignment="1" applyProtection="1">
      <alignment horizontal="center" vertical="center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 textRotation="90" wrapText="1"/>
      <protection locked="0"/>
    </xf>
    <xf numFmtId="0" fontId="8" fillId="0" borderId="13" xfId="1" applyFont="1" applyBorder="1" applyAlignment="1" applyProtection="1">
      <alignment horizontal="center" vertical="center" textRotation="90" wrapText="1"/>
      <protection locked="0"/>
    </xf>
    <xf numFmtId="0" fontId="8" fillId="0" borderId="9" xfId="1" applyFont="1" applyBorder="1" applyAlignment="1" applyProtection="1">
      <alignment horizontal="center" vertical="center" textRotation="90" wrapText="1"/>
      <protection locked="0"/>
    </xf>
    <xf numFmtId="49" fontId="4" fillId="0" borderId="28" xfId="1" applyNumberFormat="1" applyFont="1" applyBorder="1" applyAlignment="1" applyProtection="1">
      <alignment horizontal="left" vertical="center"/>
      <protection locked="0"/>
    </xf>
    <xf numFmtId="49" fontId="4" fillId="0" borderId="27" xfId="1" applyNumberFormat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24" xfId="1" applyFont="1" applyBorder="1" applyAlignment="1" applyProtection="1">
      <alignment horizontal="left" vertical="center"/>
      <protection locked="0"/>
    </xf>
    <xf numFmtId="0" fontId="4" fillId="0" borderId="25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49" fontId="2" fillId="0" borderId="24" xfId="1" applyNumberFormat="1" applyFont="1" applyBorder="1" applyAlignment="1" applyProtection="1">
      <alignment horizontal="center" vertical="center"/>
      <protection locked="0"/>
    </xf>
    <xf numFmtId="49" fontId="2" fillId="0" borderId="25" xfId="1" applyNumberFormat="1" applyFont="1" applyBorder="1" applyAlignment="1" applyProtection="1">
      <alignment horizontal="center" vertical="center"/>
      <protection locked="0"/>
    </xf>
    <xf numFmtId="49" fontId="2" fillId="0" borderId="26" xfId="1" applyNumberFormat="1" applyFont="1" applyBorder="1" applyAlignment="1" applyProtection="1">
      <alignment horizontal="center" vertical="center"/>
      <protection locked="0"/>
    </xf>
    <xf numFmtId="49" fontId="4" fillId="0" borderId="11" xfId="1" applyNumberFormat="1" applyFont="1" applyBorder="1" applyAlignment="1" applyProtection="1">
      <alignment horizontal="left" vertical="center"/>
      <protection locked="0"/>
    </xf>
    <xf numFmtId="49" fontId="4" fillId="0" borderId="12" xfId="1" applyNumberFormat="1" applyFont="1" applyBorder="1" applyAlignment="1" applyProtection="1">
      <alignment horizontal="left" vertical="center"/>
      <protection locked="0"/>
    </xf>
    <xf numFmtId="49" fontId="4" fillId="0" borderId="28" xfId="1" applyNumberFormat="1" applyFont="1" applyBorder="1" applyAlignment="1" applyProtection="1">
      <alignment vertical="center"/>
      <protection locked="0"/>
    </xf>
    <xf numFmtId="49" fontId="4" fillId="0" borderId="27" xfId="1" applyNumberFormat="1" applyFont="1" applyBorder="1" applyAlignment="1" applyProtection="1">
      <alignment vertical="center"/>
      <protection locked="0"/>
    </xf>
    <xf numFmtId="49" fontId="2" fillId="0" borderId="30" xfId="1" applyNumberFormat="1" applyFont="1" applyBorder="1" applyAlignment="1" applyProtection="1">
      <alignment horizontal="center" vertical="center"/>
      <protection locked="0"/>
    </xf>
    <xf numFmtId="49" fontId="2" fillId="0" borderId="31" xfId="1" applyNumberFormat="1" applyFont="1" applyBorder="1" applyAlignment="1" applyProtection="1">
      <alignment horizontal="center" vertical="center"/>
      <protection locked="0"/>
    </xf>
    <xf numFmtId="49" fontId="2" fillId="0" borderId="32" xfId="1" applyNumberFormat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11" fillId="0" borderId="28" xfId="1" applyFont="1" applyBorder="1" applyAlignment="1" applyProtection="1">
      <alignment horizontal="left"/>
      <protection locked="0"/>
    </xf>
    <xf numFmtId="0" fontId="0" fillId="0" borderId="1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14" fontId="11" fillId="0" borderId="33" xfId="1" applyNumberFormat="1" applyFont="1" applyBorder="1" applyAlignment="1" applyProtection="1">
      <alignment horizontal="left"/>
      <protection locked="0"/>
    </xf>
    <xf numFmtId="14" fontId="11" fillId="0" borderId="25" xfId="1" applyNumberFormat="1" applyFont="1" applyBorder="1" applyAlignment="1" applyProtection="1">
      <alignment horizontal="left"/>
      <protection locked="0"/>
    </xf>
    <xf numFmtId="14" fontId="11" fillId="0" borderId="26" xfId="1" applyNumberFormat="1" applyFont="1" applyBorder="1" applyAlignment="1" applyProtection="1">
      <alignment horizontal="left"/>
      <protection locked="0"/>
    </xf>
    <xf numFmtId="0" fontId="2" fillId="0" borderId="33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11" fillId="0" borderId="33" xfId="1" applyFont="1" applyBorder="1" applyAlignment="1" applyProtection="1">
      <alignment horizontal="left"/>
      <protection locked="0"/>
    </xf>
    <xf numFmtId="0" fontId="11" fillId="0" borderId="36" xfId="1" applyFont="1" applyBorder="1" applyAlignment="1" applyProtection="1">
      <alignment horizontal="left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2" fillId="0" borderId="24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30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6" xfId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0" fillId="0" borderId="35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49" fontId="10" fillId="0" borderId="29" xfId="0" applyNumberFormat="1" applyFont="1" applyBorder="1" applyAlignment="1" applyProtection="1">
      <alignment horizontal="center"/>
      <protection locked="0"/>
    </xf>
    <xf numFmtId="49" fontId="10" fillId="0" borderId="35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2" xfId="0" applyNumberFormat="1" applyFont="1" applyBorder="1" applyAlignment="1" applyProtection="1">
      <alignment horizontal="left"/>
      <protection locked="0"/>
    </xf>
    <xf numFmtId="49" fontId="4" fillId="0" borderId="24" xfId="0" applyNumberFormat="1" applyFont="1" applyBorder="1" applyAlignment="1" applyProtection="1">
      <alignment horizontal="left"/>
      <protection locked="0"/>
    </xf>
    <xf numFmtId="49" fontId="4" fillId="0" borderId="25" xfId="0" applyNumberFormat="1" applyFont="1" applyBorder="1" applyAlignment="1" applyProtection="1">
      <alignment horizontal="left"/>
      <protection locked="0"/>
    </xf>
    <xf numFmtId="49" fontId="4" fillId="0" borderId="26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9" fontId="10" fillId="0" borderId="23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49" fontId="10" fillId="0" borderId="16" xfId="0" applyNumberFormat="1" applyFont="1" applyBorder="1" applyAlignment="1">
      <alignment horizontal="left"/>
    </xf>
    <xf numFmtId="49" fontId="10" fillId="0" borderId="17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1" xfId="0" applyBorder="1"/>
    <xf numFmtId="0" fontId="0" fillId="0" borderId="45" xfId="0" applyBorder="1" applyAlignment="1">
      <alignment horizontal="center"/>
    </xf>
    <xf numFmtId="0" fontId="0" fillId="0" borderId="39" xfId="0" applyBorder="1"/>
    <xf numFmtId="0" fontId="0" fillId="0" borderId="4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23" xfId="0" applyBorder="1" applyAlignment="1">
      <alignment horizontal="center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/>
    <xf numFmtId="0" fontId="0" fillId="0" borderId="26" xfId="0" applyBorder="1"/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8" xfId="0" applyBorder="1"/>
    <xf numFmtId="0" fontId="0" fillId="0" borderId="34" xfId="0" applyBorder="1" applyAlignment="1">
      <alignment horizontal="center"/>
    </xf>
    <xf numFmtId="0" fontId="0" fillId="0" borderId="21" xfId="0" applyBorder="1"/>
    <xf numFmtId="0" fontId="0" fillId="0" borderId="19" xfId="0" applyBorder="1"/>
    <xf numFmtId="0" fontId="0" fillId="0" borderId="25" xfId="0" applyBorder="1"/>
    <xf numFmtId="0" fontId="0" fillId="0" borderId="2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5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9" xfId="0" applyBorder="1"/>
    <xf numFmtId="0" fontId="0" fillId="0" borderId="41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9" fillId="0" borderId="40" xfId="2" applyBorder="1"/>
    <xf numFmtId="0" fontId="19" fillId="0" borderId="42" xfId="2" applyBorder="1"/>
    <xf numFmtId="0" fontId="19" fillId="0" borderId="44" xfId="2" applyBorder="1"/>
    <xf numFmtId="0" fontId="0" fillId="0" borderId="9" xfId="0" applyBorder="1"/>
    <xf numFmtId="0" fontId="0" fillId="0" borderId="28" xfId="0" applyBorder="1" applyAlignment="1">
      <alignment horizontal="center"/>
    </xf>
    <xf numFmtId="0" fontId="0" fillId="0" borderId="33" xfId="0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161924</xdr:rowOff>
    </xdr:from>
    <xdr:to>
      <xdr:col>3</xdr:col>
      <xdr:colOff>489667</xdr:colOff>
      <xdr:row>2</xdr:row>
      <xdr:rowOff>245774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14350" y="161924"/>
          <a:ext cx="1585042" cy="57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bbuka@seznam.cz" TargetMode="External"/><Relationship Id="rId13" Type="http://schemas.openxmlformats.org/officeDocument/2006/relationships/hyperlink" Target="mailto:hodowla@hsmkorkus.com" TargetMode="External"/><Relationship Id="rId18" Type="http://schemas.openxmlformats.org/officeDocument/2006/relationships/hyperlink" Target="mailto:lukasova.denisa@seznam.cz" TargetMode="External"/><Relationship Id="rId3" Type="http://schemas.openxmlformats.org/officeDocument/2006/relationships/hyperlink" Target="mailto:tana.stefkova@seznam.cz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mailto:33trener@seznam.cz" TargetMode="External"/><Relationship Id="rId12" Type="http://schemas.openxmlformats.org/officeDocument/2006/relationships/hyperlink" Target="mailto:rparolek@seznam.cz" TargetMode="External"/><Relationship Id="rId17" Type="http://schemas.openxmlformats.org/officeDocument/2006/relationships/hyperlink" Target="mailto:slatinskyleos@seznam.cz" TargetMode="External"/><Relationship Id="rId2" Type="http://schemas.openxmlformats.org/officeDocument/2006/relationships/hyperlink" Target="mailto:kamo@volny.cz" TargetMode="External"/><Relationship Id="rId16" Type="http://schemas.openxmlformats.org/officeDocument/2006/relationships/hyperlink" Target="mailto:jemelik.vaclav@seznam.cz" TargetMode="External"/><Relationship Id="rId20" Type="http://schemas.openxmlformats.org/officeDocument/2006/relationships/hyperlink" Target="mailto:patrik.heinzke@seznam.cz" TargetMode="External"/><Relationship Id="rId1" Type="http://schemas.openxmlformats.org/officeDocument/2006/relationships/hyperlink" Target="mailto:pavlimil@volny.cz" TargetMode="External"/><Relationship Id="rId6" Type="http://schemas.openxmlformats.org/officeDocument/2006/relationships/hyperlink" Target="mailto:dubank2@gmail.com" TargetMode="External"/><Relationship Id="rId11" Type="http://schemas.openxmlformats.org/officeDocument/2006/relationships/hyperlink" Target="mailto:Nik19@seznam.cz" TargetMode="External"/><Relationship Id="rId5" Type="http://schemas.openxmlformats.org/officeDocument/2006/relationships/hyperlink" Target="mailto:lasakova.ilona@centrum.cz" TargetMode="External"/><Relationship Id="rId15" Type="http://schemas.openxmlformats.org/officeDocument/2006/relationships/hyperlink" Target="mailto:martinka.pavlikkova@gmail.com" TargetMode="External"/><Relationship Id="rId10" Type="http://schemas.openxmlformats.org/officeDocument/2006/relationships/hyperlink" Target="mailto:andreazitkova@seznam.cz" TargetMode="External"/><Relationship Id="rId19" Type="http://schemas.openxmlformats.org/officeDocument/2006/relationships/hyperlink" Target="mailto:marta.anna.rus@gmail.com" TargetMode="External"/><Relationship Id="rId4" Type="http://schemas.openxmlformats.org/officeDocument/2006/relationships/hyperlink" Target="mailto:inka.kratka@seznam.cz" TargetMode="External"/><Relationship Id="rId9" Type="http://schemas.openxmlformats.org/officeDocument/2006/relationships/hyperlink" Target="mailto:karcer@seznam.cz" TargetMode="External"/><Relationship Id="rId14" Type="http://schemas.openxmlformats.org/officeDocument/2006/relationships/hyperlink" Target="mailto:ilona.brocka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8"/>
  <sheetViews>
    <sheetView topLeftCell="A4" zoomScale="115" zoomScaleNormal="115" workbookViewId="0">
      <selection activeCell="H15" sqref="H15:Q15"/>
    </sheetView>
  </sheetViews>
  <sheetFormatPr defaultRowHeight="15" x14ac:dyDescent="0.25"/>
  <cols>
    <col min="2" max="2" width="5.28515625" customWidth="1"/>
    <col min="3" max="3" width="9.7109375" customWidth="1"/>
    <col min="4" max="4" width="8.7109375" customWidth="1"/>
    <col min="5" max="5" width="3.7109375" customWidth="1"/>
    <col min="6" max="6" width="10.7109375" customWidth="1"/>
    <col min="7" max="7" width="7.140625" customWidth="1"/>
    <col min="8" max="8" width="5.140625" customWidth="1"/>
    <col min="9" max="9" width="3.7109375" customWidth="1"/>
    <col min="10" max="10" width="3.5703125" customWidth="1"/>
    <col min="11" max="11" width="10.28515625" customWidth="1"/>
    <col min="12" max="12" width="6.42578125" hidden="1" customWidth="1"/>
    <col min="13" max="13" width="9.140625" customWidth="1"/>
    <col min="14" max="14" width="11" customWidth="1"/>
    <col min="15" max="15" width="20.7109375" customWidth="1"/>
    <col min="16" max="16" width="4.7109375" customWidth="1"/>
    <col min="17" max="17" width="1.7109375" customWidth="1"/>
    <col min="18" max="19" width="4.28515625" customWidth="1"/>
    <col min="20" max="20" width="4" customWidth="1"/>
    <col min="21" max="21" width="4.7109375" customWidth="1"/>
  </cols>
  <sheetData>
    <row r="1" spans="1:31" ht="24" customHeight="1" x14ac:dyDescent="0.25">
      <c r="A1" s="8" t="s">
        <v>0</v>
      </c>
      <c r="B1" s="8"/>
      <c r="C1" s="8"/>
      <c r="D1" s="8"/>
      <c r="E1" s="96" t="s">
        <v>1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31" ht="15" customHeight="1" x14ac:dyDescent="0.25">
      <c r="A2" s="8"/>
      <c r="B2" s="8"/>
      <c r="C2" s="8"/>
      <c r="D2" s="8"/>
      <c r="E2" s="97" t="s">
        <v>2</v>
      </c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31" ht="24" customHeight="1" thickBot="1" x14ac:dyDescent="0.3">
      <c r="A3" s="8"/>
      <c r="B3" s="8"/>
      <c r="C3" s="8"/>
      <c r="D3" s="8"/>
      <c r="E3" s="95" t="s">
        <v>3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31" ht="17.100000000000001" customHeight="1" x14ac:dyDescent="0.25">
      <c r="A4" s="104" t="s">
        <v>4</v>
      </c>
      <c r="B4" s="105"/>
      <c r="C4" s="106" t="s">
        <v>36</v>
      </c>
      <c r="D4" s="107"/>
      <c r="E4" s="107"/>
      <c r="F4" s="107"/>
      <c r="G4" s="107"/>
      <c r="H4" s="107"/>
      <c r="I4" s="107"/>
      <c r="J4" s="107"/>
      <c r="K4" s="107"/>
      <c r="L4" s="107"/>
      <c r="M4" s="108"/>
      <c r="N4" s="14" t="s">
        <v>5</v>
      </c>
      <c r="O4" s="109" t="s">
        <v>38</v>
      </c>
      <c r="P4" s="94"/>
      <c r="Q4" s="94"/>
      <c r="R4" s="94"/>
      <c r="S4" s="94"/>
      <c r="T4" s="94"/>
      <c r="U4" s="110"/>
      <c r="V4" s="9"/>
    </row>
    <row r="5" spans="1:31" ht="16.899999999999999" customHeight="1" thickBot="1" x14ac:dyDescent="0.3">
      <c r="A5" s="121" t="s">
        <v>6</v>
      </c>
      <c r="B5" s="115"/>
      <c r="C5" s="118" t="s">
        <v>37</v>
      </c>
      <c r="D5" s="119"/>
      <c r="E5" s="119"/>
      <c r="F5" s="119"/>
      <c r="G5" s="119"/>
      <c r="H5" s="119"/>
      <c r="I5" s="119"/>
      <c r="J5" s="119"/>
      <c r="K5" s="119"/>
      <c r="L5" s="119"/>
      <c r="M5" s="120"/>
      <c r="N5" s="15" t="s">
        <v>7</v>
      </c>
      <c r="O5" s="116" t="s">
        <v>39</v>
      </c>
      <c r="P5" s="117"/>
      <c r="Q5" s="114" t="s">
        <v>8</v>
      </c>
      <c r="R5" s="115"/>
      <c r="S5" s="111">
        <v>44017</v>
      </c>
      <c r="T5" s="112"/>
      <c r="U5" s="113"/>
    </row>
    <row r="6" spans="1:31" ht="10.1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31" ht="13.9" customHeight="1" thickBot="1" x14ac:dyDescent="0.3">
      <c r="A7" s="122" t="s">
        <v>9</v>
      </c>
      <c r="B7" s="98" t="s">
        <v>10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  <c r="R7" s="2" t="s">
        <v>11</v>
      </c>
      <c r="S7" s="3" t="s">
        <v>12</v>
      </c>
      <c r="T7" s="4" t="s">
        <v>13</v>
      </c>
      <c r="U7" s="52" t="s">
        <v>14</v>
      </c>
    </row>
    <row r="8" spans="1:31" ht="13.9" customHeight="1" x14ac:dyDescent="0.25">
      <c r="A8" s="123"/>
      <c r="B8" s="101" t="s">
        <v>15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R8" s="88" t="s">
        <v>16</v>
      </c>
      <c r="S8" s="89"/>
      <c r="T8" s="90"/>
      <c r="U8" s="6"/>
    </row>
    <row r="9" spans="1:31" ht="13.9" customHeight="1" thickBot="1" x14ac:dyDescent="0.3">
      <c r="A9" s="124"/>
      <c r="B9" s="127" t="s">
        <v>17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9"/>
      <c r="R9" s="91" t="s">
        <v>18</v>
      </c>
      <c r="S9" s="92"/>
      <c r="T9" s="93"/>
      <c r="U9" s="6"/>
    </row>
    <row r="10" spans="1:31" ht="16.899999999999999" customHeight="1" thickBot="1" x14ac:dyDescent="0.3">
      <c r="A10" s="61" t="s">
        <v>40</v>
      </c>
      <c r="B10" s="69" t="s">
        <v>63</v>
      </c>
      <c r="C10" s="94"/>
      <c r="D10" s="94"/>
      <c r="E10" s="94"/>
      <c r="F10" s="94"/>
      <c r="G10" s="110"/>
      <c r="H10" s="69" t="s">
        <v>42</v>
      </c>
      <c r="I10" s="70"/>
      <c r="J10" s="34" t="s">
        <v>95</v>
      </c>
      <c r="K10" s="64" t="s">
        <v>96</v>
      </c>
      <c r="L10" s="65"/>
      <c r="M10" s="82" t="s">
        <v>97</v>
      </c>
      <c r="N10" s="83"/>
      <c r="O10" s="64" t="s">
        <v>98</v>
      </c>
      <c r="P10" s="80"/>
      <c r="Q10" s="81"/>
      <c r="R10" s="31">
        <v>80</v>
      </c>
      <c r="S10" s="32">
        <v>85</v>
      </c>
      <c r="T10" s="33">
        <v>95</v>
      </c>
      <c r="U10" s="36" t="s">
        <v>0</v>
      </c>
    </row>
    <row r="11" spans="1:31" ht="16.899999999999999" customHeight="1" x14ac:dyDescent="0.25">
      <c r="A11" s="62"/>
      <c r="B11" s="71" t="s">
        <v>60</v>
      </c>
      <c r="C11" s="72"/>
      <c r="D11" s="72"/>
      <c r="E11" s="72"/>
      <c r="F11" s="72"/>
      <c r="G11" s="73"/>
      <c r="H11" s="71" t="s">
        <v>118</v>
      </c>
      <c r="I11" s="72"/>
      <c r="J11" s="72"/>
      <c r="K11" s="72"/>
      <c r="L11" s="72"/>
      <c r="M11" s="72"/>
      <c r="N11" s="72"/>
      <c r="O11" s="72"/>
      <c r="P11" s="72"/>
      <c r="Q11" s="73"/>
      <c r="R11" s="55">
        <v>260</v>
      </c>
      <c r="S11" s="56"/>
      <c r="T11" s="57"/>
      <c r="U11" s="47"/>
    </row>
    <row r="12" spans="1:31" ht="16.899999999999999" customHeight="1" thickBot="1" x14ac:dyDescent="0.3">
      <c r="A12" s="63"/>
      <c r="B12" s="66">
        <v>710410</v>
      </c>
      <c r="C12" s="67"/>
      <c r="D12" s="67"/>
      <c r="E12" s="67"/>
      <c r="F12" s="67"/>
      <c r="G12" s="68"/>
      <c r="H12" s="74" t="s">
        <v>99</v>
      </c>
      <c r="I12" s="75"/>
      <c r="J12" s="75"/>
      <c r="K12" s="75"/>
      <c r="L12" s="75"/>
      <c r="M12" s="75"/>
      <c r="N12" s="75"/>
      <c r="O12" s="75"/>
      <c r="P12" s="75"/>
      <c r="Q12" s="76"/>
      <c r="R12" s="77" t="s">
        <v>143</v>
      </c>
      <c r="S12" s="78"/>
      <c r="T12" s="79"/>
      <c r="U12" s="47"/>
    </row>
    <row r="13" spans="1:31" ht="16.899999999999999" customHeight="1" thickBot="1" x14ac:dyDescent="0.3">
      <c r="A13" s="61" t="s">
        <v>41</v>
      </c>
      <c r="B13" s="69" t="s">
        <v>71</v>
      </c>
      <c r="C13" s="94"/>
      <c r="D13" s="94"/>
      <c r="E13" s="94"/>
      <c r="F13" s="94"/>
      <c r="G13" s="110"/>
      <c r="H13" s="69" t="s">
        <v>103</v>
      </c>
      <c r="I13" s="70"/>
      <c r="J13" s="34" t="s">
        <v>12</v>
      </c>
      <c r="K13" s="64" t="s">
        <v>104</v>
      </c>
      <c r="L13" s="65"/>
      <c r="M13" s="64" t="s">
        <v>105</v>
      </c>
      <c r="N13" s="65"/>
      <c r="O13" s="64" t="s">
        <v>106</v>
      </c>
      <c r="P13" s="80"/>
      <c r="Q13" s="81"/>
      <c r="R13" s="49">
        <v>90</v>
      </c>
      <c r="S13" s="50">
        <v>85</v>
      </c>
      <c r="T13" s="51">
        <v>90</v>
      </c>
      <c r="U13" s="36" t="s">
        <v>0</v>
      </c>
      <c r="AE13" s="27"/>
    </row>
    <row r="14" spans="1:31" ht="16.899999999999999" customHeight="1" x14ac:dyDescent="0.25">
      <c r="A14" s="62"/>
      <c r="B14" s="71" t="s">
        <v>70</v>
      </c>
      <c r="C14" s="72"/>
      <c r="D14" s="72"/>
      <c r="E14" s="72"/>
      <c r="F14" s="72"/>
      <c r="G14" s="73"/>
      <c r="H14" s="71" t="s">
        <v>101</v>
      </c>
      <c r="I14" s="72"/>
      <c r="J14" s="72"/>
      <c r="K14" s="72"/>
      <c r="L14" s="72"/>
      <c r="M14" s="72"/>
      <c r="N14" s="72"/>
      <c r="O14" s="72"/>
      <c r="P14" s="72"/>
      <c r="Q14" s="73"/>
      <c r="R14" s="55">
        <v>265</v>
      </c>
      <c r="S14" s="56"/>
      <c r="T14" s="57"/>
      <c r="U14" s="47"/>
    </row>
    <row r="15" spans="1:31" ht="16.899999999999999" customHeight="1" thickBot="1" x14ac:dyDescent="0.3">
      <c r="A15" s="63"/>
      <c r="B15" s="74">
        <v>876025</v>
      </c>
      <c r="C15" s="75"/>
      <c r="D15" s="75"/>
      <c r="E15" s="75"/>
      <c r="F15" s="75"/>
      <c r="G15" s="76"/>
      <c r="H15" s="74" t="s">
        <v>102</v>
      </c>
      <c r="I15" s="75"/>
      <c r="J15" s="75"/>
      <c r="K15" s="75"/>
      <c r="L15" s="75"/>
      <c r="M15" s="75"/>
      <c r="N15" s="75"/>
      <c r="O15" s="75"/>
      <c r="P15" s="75"/>
      <c r="Q15" s="76"/>
      <c r="R15" s="48"/>
      <c r="S15" s="45" t="s">
        <v>143</v>
      </c>
      <c r="T15" s="46"/>
      <c r="U15" s="13"/>
    </row>
    <row r="16" spans="1:31" ht="16.899999999999999" customHeight="1" thickBot="1" x14ac:dyDescent="0.3">
      <c r="A16" s="61" t="s">
        <v>41</v>
      </c>
      <c r="B16" s="69" t="s">
        <v>80</v>
      </c>
      <c r="C16" s="94"/>
      <c r="D16" s="94"/>
      <c r="E16" s="94"/>
      <c r="F16" s="94"/>
      <c r="G16" s="110"/>
      <c r="H16" s="69" t="s">
        <v>42</v>
      </c>
      <c r="I16" s="70"/>
      <c r="J16" s="35" t="s">
        <v>95</v>
      </c>
      <c r="K16" s="64" t="s">
        <v>112</v>
      </c>
      <c r="L16" s="65"/>
      <c r="M16" s="64" t="s">
        <v>107</v>
      </c>
      <c r="N16" s="65"/>
      <c r="O16" s="64" t="s">
        <v>110</v>
      </c>
      <c r="P16" s="80"/>
      <c r="Q16" s="81"/>
      <c r="R16" s="43">
        <v>88</v>
      </c>
      <c r="S16" s="32">
        <v>93</v>
      </c>
      <c r="T16" s="44">
        <v>83</v>
      </c>
      <c r="U16" s="37" t="s">
        <v>0</v>
      </c>
    </row>
    <row r="17" spans="1:30" ht="16.899999999999999" customHeight="1" x14ac:dyDescent="0.25">
      <c r="A17" s="62"/>
      <c r="B17" s="71" t="s">
        <v>79</v>
      </c>
      <c r="C17" s="72"/>
      <c r="D17" s="72"/>
      <c r="E17" s="72"/>
      <c r="F17" s="72"/>
      <c r="G17" s="73"/>
      <c r="H17" s="71" t="s">
        <v>109</v>
      </c>
      <c r="I17" s="72"/>
      <c r="J17" s="72"/>
      <c r="K17" s="72"/>
      <c r="L17" s="72"/>
      <c r="M17" s="72"/>
      <c r="N17" s="72"/>
      <c r="O17" s="72"/>
      <c r="P17" s="72"/>
      <c r="Q17" s="73"/>
      <c r="R17" s="55">
        <v>264</v>
      </c>
      <c r="S17" s="56"/>
      <c r="T17" s="57"/>
      <c r="U17" s="13"/>
    </row>
    <row r="18" spans="1:30" ht="16.899999999999999" customHeight="1" thickBot="1" x14ac:dyDescent="0.3">
      <c r="A18" s="63"/>
      <c r="B18" s="237">
        <v>675427</v>
      </c>
      <c r="C18" s="238"/>
      <c r="D18" s="238"/>
      <c r="E18" s="238"/>
      <c r="F18" s="238"/>
      <c r="G18" s="239"/>
      <c r="H18" s="74" t="s">
        <v>108</v>
      </c>
      <c r="I18" s="75"/>
      <c r="J18" s="75"/>
      <c r="K18" s="75"/>
      <c r="L18" s="75"/>
      <c r="M18" s="75"/>
      <c r="N18" s="75"/>
      <c r="O18" s="75"/>
      <c r="P18" s="75"/>
      <c r="Q18" s="76"/>
      <c r="R18" s="77" t="s">
        <v>143</v>
      </c>
      <c r="S18" s="78"/>
      <c r="T18" s="79"/>
      <c r="U18" s="13"/>
    </row>
    <row r="19" spans="1:30" ht="16.899999999999999" customHeight="1" thickBot="1" x14ac:dyDescent="0.3">
      <c r="A19" s="61" t="s">
        <v>41</v>
      </c>
      <c r="B19" s="69" t="s">
        <v>111</v>
      </c>
      <c r="C19" s="94"/>
      <c r="D19" s="94"/>
      <c r="E19" s="94"/>
      <c r="F19" s="94"/>
      <c r="G19" s="110"/>
      <c r="H19" s="69" t="s">
        <v>100</v>
      </c>
      <c r="I19" s="70"/>
      <c r="J19" s="34" t="s">
        <v>95</v>
      </c>
      <c r="K19" s="64" t="s">
        <v>113</v>
      </c>
      <c r="L19" s="65"/>
      <c r="M19" s="64" t="s">
        <v>114</v>
      </c>
      <c r="N19" s="65"/>
      <c r="O19" s="64" t="s">
        <v>115</v>
      </c>
      <c r="P19" s="80"/>
      <c r="Q19" s="81"/>
      <c r="R19" s="28">
        <v>91</v>
      </c>
      <c r="S19" s="29">
        <v>91</v>
      </c>
      <c r="T19" s="30">
        <v>79</v>
      </c>
      <c r="U19" s="37"/>
    </row>
    <row r="20" spans="1:30" ht="16.899999999999999" customHeight="1" x14ac:dyDescent="0.25">
      <c r="A20" s="62"/>
      <c r="B20" s="87" t="s">
        <v>72</v>
      </c>
      <c r="C20" s="125"/>
      <c r="D20" s="125"/>
      <c r="E20" s="125"/>
      <c r="F20" s="125"/>
      <c r="G20" s="126"/>
      <c r="H20" s="71" t="s">
        <v>116</v>
      </c>
      <c r="I20" s="72"/>
      <c r="J20" s="72"/>
      <c r="K20" s="72"/>
      <c r="L20" s="72"/>
      <c r="M20" s="72"/>
      <c r="N20" s="72"/>
      <c r="O20" s="72"/>
      <c r="P20" s="72"/>
      <c r="Q20" s="73"/>
      <c r="R20" s="55">
        <v>261</v>
      </c>
      <c r="S20" s="56"/>
      <c r="T20" s="57"/>
      <c r="U20" s="13"/>
    </row>
    <row r="21" spans="1:30" ht="16.899999999999999" customHeight="1" thickBot="1" x14ac:dyDescent="0.3">
      <c r="A21" s="63"/>
      <c r="B21" s="66">
        <v>620303</v>
      </c>
      <c r="C21" s="67"/>
      <c r="D21" s="67"/>
      <c r="E21" s="67"/>
      <c r="F21" s="67"/>
      <c r="G21" s="68"/>
      <c r="H21" s="74" t="s">
        <v>117</v>
      </c>
      <c r="I21" s="75"/>
      <c r="J21" s="75"/>
      <c r="K21" s="75"/>
      <c r="L21" s="75"/>
      <c r="M21" s="75"/>
      <c r="N21" s="75"/>
      <c r="O21" s="75"/>
      <c r="P21" s="75"/>
      <c r="Q21" s="76"/>
      <c r="R21" s="84" t="s">
        <v>143</v>
      </c>
      <c r="S21" s="85"/>
      <c r="T21" s="86"/>
      <c r="U21" s="13"/>
    </row>
    <row r="22" spans="1:30" ht="16.899999999999999" customHeight="1" thickBot="1" x14ac:dyDescent="0.3">
      <c r="A22" s="61"/>
      <c r="B22" s="69"/>
      <c r="C22" s="94"/>
      <c r="D22" s="94"/>
      <c r="E22" s="94"/>
      <c r="F22" s="94"/>
      <c r="G22" s="110"/>
      <c r="H22" s="69"/>
      <c r="I22" s="70"/>
      <c r="J22" s="34"/>
      <c r="K22" s="64"/>
      <c r="L22" s="65"/>
      <c r="M22" s="64"/>
      <c r="N22" s="65"/>
      <c r="O22" s="64"/>
      <c r="P22" s="80"/>
      <c r="Q22" s="81"/>
      <c r="R22" s="31"/>
      <c r="S22" s="32"/>
      <c r="T22" s="33"/>
      <c r="U22" s="37" t="s">
        <v>0</v>
      </c>
    </row>
    <row r="23" spans="1:30" ht="16.899999999999999" customHeight="1" x14ac:dyDescent="0.25">
      <c r="A23" s="62"/>
      <c r="B23" s="71"/>
      <c r="C23" s="72"/>
      <c r="D23" s="72"/>
      <c r="E23" s="72"/>
      <c r="F23" s="72"/>
      <c r="G23" s="73"/>
      <c r="H23" s="71"/>
      <c r="I23" s="72"/>
      <c r="J23" s="72"/>
      <c r="K23" s="72"/>
      <c r="L23" s="72"/>
      <c r="M23" s="72"/>
      <c r="N23" s="72"/>
      <c r="O23" s="72"/>
      <c r="P23" s="72"/>
      <c r="Q23" s="73"/>
      <c r="R23" s="55"/>
      <c r="S23" s="56"/>
      <c r="T23" s="57"/>
      <c r="U23" s="13"/>
    </row>
    <row r="24" spans="1:30" ht="16.899999999999999" customHeight="1" thickBot="1" x14ac:dyDescent="0.3">
      <c r="A24" s="63"/>
      <c r="B24" s="66"/>
      <c r="C24" s="67"/>
      <c r="D24" s="67"/>
      <c r="E24" s="67"/>
      <c r="F24" s="67"/>
      <c r="G24" s="68"/>
      <c r="H24" s="74"/>
      <c r="I24" s="75"/>
      <c r="J24" s="75"/>
      <c r="K24" s="75"/>
      <c r="L24" s="75"/>
      <c r="M24" s="75"/>
      <c r="N24" s="75"/>
      <c r="O24" s="75"/>
      <c r="P24" s="75"/>
      <c r="Q24" s="76"/>
      <c r="R24" s="77"/>
      <c r="S24" s="78"/>
      <c r="T24" s="79"/>
      <c r="U24" s="13"/>
    </row>
    <row r="25" spans="1:30" ht="16.899999999999999" customHeight="1" thickBot="1" x14ac:dyDescent="0.3">
      <c r="A25" s="61"/>
      <c r="B25" s="69"/>
      <c r="C25" s="94"/>
      <c r="D25" s="94"/>
      <c r="E25" s="94"/>
      <c r="F25" s="94"/>
      <c r="G25" s="110"/>
      <c r="H25" s="94"/>
      <c r="I25" s="70"/>
      <c r="J25" s="34"/>
      <c r="K25" s="64"/>
      <c r="L25" s="65"/>
      <c r="M25" s="64"/>
      <c r="N25" s="65"/>
      <c r="O25" s="64"/>
      <c r="P25" s="80"/>
      <c r="Q25" s="81"/>
      <c r="R25" s="28"/>
      <c r="S25" s="29"/>
      <c r="T25" s="30"/>
      <c r="U25" s="37" t="s">
        <v>0</v>
      </c>
    </row>
    <row r="26" spans="1:30" ht="16.899999999999999" customHeight="1" x14ac:dyDescent="0.25">
      <c r="A26" s="62"/>
      <c r="B26" s="71"/>
      <c r="C26" s="72"/>
      <c r="D26" s="72"/>
      <c r="E26" s="72"/>
      <c r="F26" s="72"/>
      <c r="G26" s="73"/>
      <c r="H26" s="71"/>
      <c r="I26" s="72"/>
      <c r="J26" s="72"/>
      <c r="K26" s="72"/>
      <c r="L26" s="72"/>
      <c r="M26" s="72"/>
      <c r="N26" s="72"/>
      <c r="O26" s="72"/>
      <c r="P26" s="72"/>
      <c r="Q26" s="73"/>
      <c r="R26" s="55"/>
      <c r="S26" s="56"/>
      <c r="T26" s="57"/>
      <c r="U26" s="13"/>
      <c r="AD26" s="7"/>
    </row>
    <row r="27" spans="1:30" ht="16.899999999999999" customHeight="1" thickBot="1" x14ac:dyDescent="0.3">
      <c r="A27" s="63"/>
      <c r="B27" s="66"/>
      <c r="C27" s="67"/>
      <c r="D27" s="67"/>
      <c r="E27" s="67"/>
      <c r="F27" s="67"/>
      <c r="G27" s="68"/>
      <c r="H27" s="74"/>
      <c r="I27" s="75"/>
      <c r="J27" s="75"/>
      <c r="K27" s="75"/>
      <c r="L27" s="75"/>
      <c r="M27" s="75"/>
      <c r="N27" s="75"/>
      <c r="O27" s="75"/>
      <c r="P27" s="75"/>
      <c r="Q27" s="76"/>
      <c r="R27" s="77"/>
      <c r="S27" s="78"/>
      <c r="T27" s="79"/>
      <c r="U27" s="13"/>
      <c r="Y27" s="27"/>
    </row>
    <row r="28" spans="1:30" ht="16.899999999999999" customHeight="1" thickBot="1" x14ac:dyDescent="0.3">
      <c r="A28" s="61"/>
      <c r="B28" s="69"/>
      <c r="C28" s="94"/>
      <c r="D28" s="94"/>
      <c r="E28" s="94"/>
      <c r="F28" s="94"/>
      <c r="G28" s="110"/>
      <c r="H28" s="94"/>
      <c r="I28" s="70"/>
      <c r="J28" s="35"/>
      <c r="K28" s="64"/>
      <c r="L28" s="65"/>
      <c r="M28" s="64"/>
      <c r="N28" s="65"/>
      <c r="O28" s="64"/>
      <c r="P28" s="80"/>
      <c r="Q28" s="81"/>
      <c r="R28" s="28"/>
      <c r="S28" s="29"/>
      <c r="T28" s="30"/>
      <c r="U28" s="37" t="s">
        <v>0</v>
      </c>
    </row>
    <row r="29" spans="1:30" ht="16.899999999999999" customHeight="1" x14ac:dyDescent="0.25">
      <c r="A29" s="62"/>
      <c r="B29" s="71"/>
      <c r="C29" s="72"/>
      <c r="D29" s="72"/>
      <c r="E29" s="72"/>
      <c r="F29" s="72"/>
      <c r="G29" s="73"/>
      <c r="H29" s="71"/>
      <c r="I29" s="72"/>
      <c r="J29" s="72"/>
      <c r="K29" s="72"/>
      <c r="L29" s="72"/>
      <c r="M29" s="72"/>
      <c r="N29" s="72"/>
      <c r="O29" s="72"/>
      <c r="P29" s="72"/>
      <c r="Q29" s="73"/>
      <c r="R29" s="55"/>
      <c r="S29" s="56"/>
      <c r="T29" s="57"/>
      <c r="U29" s="13"/>
    </row>
    <row r="30" spans="1:30" ht="16.899999999999999" customHeight="1" thickBot="1" x14ac:dyDescent="0.3">
      <c r="A30" s="63"/>
      <c r="B30" s="66"/>
      <c r="C30" s="67"/>
      <c r="D30" s="67"/>
      <c r="E30" s="67"/>
      <c r="F30" s="67"/>
      <c r="G30" s="68"/>
      <c r="H30" s="74"/>
      <c r="I30" s="75"/>
      <c r="J30" s="75"/>
      <c r="K30" s="75"/>
      <c r="L30" s="75"/>
      <c r="M30" s="75"/>
      <c r="N30" s="75"/>
      <c r="O30" s="75"/>
      <c r="P30" s="75"/>
      <c r="Q30" s="76"/>
      <c r="R30" s="77"/>
      <c r="S30" s="78"/>
      <c r="T30" s="79"/>
      <c r="U30" s="13"/>
    </row>
    <row r="31" spans="1:30" ht="16.899999999999999" customHeight="1" thickBot="1" x14ac:dyDescent="0.3">
      <c r="A31" s="61"/>
      <c r="B31" s="69"/>
      <c r="C31" s="94"/>
      <c r="D31" s="94"/>
      <c r="E31" s="94"/>
      <c r="F31" s="94"/>
      <c r="G31" s="110"/>
      <c r="H31" s="94"/>
      <c r="I31" s="70"/>
      <c r="J31" s="35"/>
      <c r="K31" s="64"/>
      <c r="L31" s="65"/>
      <c r="M31" s="64"/>
      <c r="N31" s="65"/>
      <c r="O31" s="64"/>
      <c r="P31" s="80"/>
      <c r="Q31" s="81"/>
      <c r="R31" s="28"/>
      <c r="S31" s="29"/>
      <c r="T31" s="30"/>
      <c r="U31" s="37" t="s">
        <v>0</v>
      </c>
      <c r="AD31" t="s">
        <v>0</v>
      </c>
    </row>
    <row r="32" spans="1:30" ht="16.899999999999999" customHeight="1" x14ac:dyDescent="0.25">
      <c r="A32" s="62"/>
      <c r="B32" s="71"/>
      <c r="C32" s="72"/>
      <c r="D32" s="72"/>
      <c r="E32" s="72"/>
      <c r="F32" s="72"/>
      <c r="G32" s="73"/>
      <c r="H32" s="71"/>
      <c r="I32" s="72"/>
      <c r="J32" s="72"/>
      <c r="K32" s="72"/>
      <c r="L32" s="72"/>
      <c r="M32" s="72"/>
      <c r="N32" s="72"/>
      <c r="O32" s="72"/>
      <c r="P32" s="72"/>
      <c r="Q32" s="73"/>
      <c r="R32" s="55"/>
      <c r="S32" s="56"/>
      <c r="T32" s="57"/>
      <c r="U32" s="13"/>
    </row>
    <row r="33" spans="1:25" ht="16.899999999999999" customHeight="1" thickBot="1" x14ac:dyDescent="0.3">
      <c r="A33" s="63"/>
      <c r="B33" s="66"/>
      <c r="C33" s="67"/>
      <c r="D33" s="67"/>
      <c r="E33" s="67"/>
      <c r="F33" s="67"/>
      <c r="G33" s="68"/>
      <c r="H33" s="74"/>
      <c r="I33" s="75"/>
      <c r="J33" s="75"/>
      <c r="K33" s="75"/>
      <c r="L33" s="75"/>
      <c r="M33" s="75"/>
      <c r="N33" s="75"/>
      <c r="O33" s="75"/>
      <c r="P33" s="75"/>
      <c r="Q33" s="76"/>
      <c r="R33" s="58"/>
      <c r="S33" s="59"/>
      <c r="T33" s="60"/>
      <c r="U33" s="13"/>
    </row>
    <row r="34" spans="1:25" ht="15" customHeight="1" thickBot="1" x14ac:dyDescent="0.3">
      <c r="A34" s="130" t="s">
        <v>19</v>
      </c>
      <c r="B34" s="131"/>
      <c r="C34" s="10" t="s">
        <v>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2" t="s">
        <v>20</v>
      </c>
    </row>
    <row r="35" spans="1:25" ht="15.75" thickBot="1" x14ac:dyDescent="0.3">
      <c r="A35" s="122" t="s">
        <v>9</v>
      </c>
      <c r="B35" s="98" t="s">
        <v>10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  <c r="R35" s="2" t="s">
        <v>11</v>
      </c>
      <c r="S35" s="3" t="s">
        <v>12</v>
      </c>
      <c r="T35" s="4" t="s">
        <v>13</v>
      </c>
      <c r="U35" s="5" t="s">
        <v>14</v>
      </c>
    </row>
    <row r="36" spans="1:25" ht="15" customHeight="1" x14ac:dyDescent="0.25">
      <c r="A36" s="123"/>
      <c r="B36" s="101" t="s">
        <v>15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88" t="s">
        <v>16</v>
      </c>
      <c r="S36" s="89"/>
      <c r="T36" s="90"/>
      <c r="U36" s="6"/>
    </row>
    <row r="37" spans="1:25" ht="15" customHeight="1" thickBot="1" x14ac:dyDescent="0.3">
      <c r="A37" s="124"/>
      <c r="B37" s="132" t="s">
        <v>17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4"/>
      <c r="R37" s="91" t="s">
        <v>18</v>
      </c>
      <c r="S37" s="92"/>
      <c r="T37" s="93"/>
      <c r="U37" s="6"/>
    </row>
    <row r="38" spans="1:25" ht="16.5" thickBot="1" x14ac:dyDescent="0.3">
      <c r="A38" s="61"/>
      <c r="B38" s="69"/>
      <c r="C38" s="94"/>
      <c r="D38" s="94"/>
      <c r="E38" s="94"/>
      <c r="F38" s="94"/>
      <c r="G38" s="110"/>
      <c r="H38" s="69"/>
      <c r="I38" s="70"/>
      <c r="J38" s="34"/>
      <c r="K38" s="64"/>
      <c r="L38" s="65"/>
      <c r="M38" s="64"/>
      <c r="N38" s="65"/>
      <c r="O38" s="64"/>
      <c r="P38" s="80"/>
      <c r="Q38" s="81"/>
      <c r="R38" s="28"/>
      <c r="S38" s="29"/>
      <c r="T38" s="30"/>
      <c r="U38" s="36" t="s">
        <v>0</v>
      </c>
    </row>
    <row r="39" spans="1:25" ht="15.75" x14ac:dyDescent="0.25">
      <c r="A39" s="62"/>
      <c r="B39" s="71"/>
      <c r="C39" s="72"/>
      <c r="D39" s="72"/>
      <c r="E39" s="72"/>
      <c r="F39" s="72"/>
      <c r="G39" s="73"/>
      <c r="H39" s="71"/>
      <c r="I39" s="72"/>
      <c r="J39" s="72"/>
      <c r="K39" s="72"/>
      <c r="L39" s="72"/>
      <c r="M39" s="72"/>
      <c r="N39" s="72"/>
      <c r="O39" s="72"/>
      <c r="P39" s="72"/>
      <c r="Q39" s="73"/>
      <c r="R39" s="55"/>
      <c r="S39" s="56"/>
      <c r="T39" s="57"/>
      <c r="U39" s="11"/>
    </row>
    <row r="40" spans="1:25" ht="16.5" thickBot="1" x14ac:dyDescent="0.3">
      <c r="A40" s="62"/>
      <c r="B40" s="66"/>
      <c r="C40" s="67"/>
      <c r="D40" s="67"/>
      <c r="E40" s="67"/>
      <c r="F40" s="67"/>
      <c r="G40" s="68"/>
      <c r="H40" s="74"/>
      <c r="I40" s="75"/>
      <c r="J40" s="75"/>
      <c r="K40" s="75"/>
      <c r="L40" s="75"/>
      <c r="M40" s="75"/>
      <c r="N40" s="75"/>
      <c r="O40" s="75"/>
      <c r="P40" s="75"/>
      <c r="Q40" s="76"/>
      <c r="R40" s="84"/>
      <c r="S40" s="85"/>
      <c r="T40" s="86"/>
      <c r="U40" s="11"/>
    </row>
    <row r="41" spans="1:25" ht="16.5" thickBot="1" x14ac:dyDescent="0.3">
      <c r="A41" s="61"/>
      <c r="B41" s="69"/>
      <c r="C41" s="94"/>
      <c r="D41" s="94"/>
      <c r="E41" s="94"/>
      <c r="F41" s="94"/>
      <c r="G41" s="110"/>
      <c r="H41" s="94"/>
      <c r="I41" s="70"/>
      <c r="J41" s="34"/>
      <c r="K41" s="64"/>
      <c r="L41" s="65"/>
      <c r="M41" s="64"/>
      <c r="N41" s="65"/>
      <c r="O41" s="64"/>
      <c r="P41" s="80"/>
      <c r="Q41" s="81"/>
      <c r="R41" s="31"/>
      <c r="S41" s="32"/>
      <c r="T41" s="33"/>
      <c r="U41" s="37" t="s">
        <v>0</v>
      </c>
    </row>
    <row r="42" spans="1:25" ht="15.75" x14ac:dyDescent="0.25">
      <c r="A42" s="62"/>
      <c r="B42" s="71"/>
      <c r="C42" s="72"/>
      <c r="D42" s="72"/>
      <c r="E42" s="72"/>
      <c r="F42" s="72"/>
      <c r="G42" s="73"/>
      <c r="H42" s="71"/>
      <c r="I42" s="72"/>
      <c r="J42" s="72"/>
      <c r="K42" s="72"/>
      <c r="L42" s="72"/>
      <c r="M42" s="72"/>
      <c r="N42" s="72"/>
      <c r="O42" s="72"/>
      <c r="P42" s="72"/>
      <c r="Q42" s="73"/>
      <c r="R42" s="55"/>
      <c r="S42" s="56"/>
      <c r="T42" s="57"/>
      <c r="U42" s="11"/>
    </row>
    <row r="43" spans="1:25" ht="16.5" thickBot="1" x14ac:dyDescent="0.3">
      <c r="A43" s="63"/>
      <c r="B43" s="66"/>
      <c r="C43" s="67"/>
      <c r="D43" s="67"/>
      <c r="E43" s="67"/>
      <c r="F43" s="67"/>
      <c r="G43" s="68"/>
      <c r="H43" s="74"/>
      <c r="I43" s="75"/>
      <c r="J43" s="75"/>
      <c r="K43" s="75"/>
      <c r="L43" s="75"/>
      <c r="M43" s="75"/>
      <c r="N43" s="75"/>
      <c r="O43" s="75"/>
      <c r="P43" s="75"/>
      <c r="Q43" s="76"/>
      <c r="R43" s="77"/>
      <c r="S43" s="78"/>
      <c r="T43" s="79"/>
      <c r="U43" s="11"/>
    </row>
    <row r="44" spans="1:25" ht="16.5" thickBot="1" x14ac:dyDescent="0.3">
      <c r="A44" s="61"/>
      <c r="B44" s="69"/>
      <c r="C44" s="94"/>
      <c r="D44" s="94"/>
      <c r="E44" s="94"/>
      <c r="F44" s="94"/>
      <c r="G44" s="110"/>
      <c r="H44" s="94"/>
      <c r="I44" s="70"/>
      <c r="J44" s="35"/>
      <c r="K44" s="64"/>
      <c r="L44" s="65"/>
      <c r="M44" s="64"/>
      <c r="N44" s="65"/>
      <c r="O44" s="64"/>
      <c r="P44" s="80"/>
      <c r="Q44" s="81"/>
      <c r="R44" s="31"/>
      <c r="S44" s="32"/>
      <c r="T44" s="33"/>
      <c r="U44" s="37" t="s">
        <v>0</v>
      </c>
    </row>
    <row r="45" spans="1:25" ht="15.75" x14ac:dyDescent="0.25">
      <c r="A45" s="62"/>
      <c r="B45" s="71"/>
      <c r="C45" s="72"/>
      <c r="D45" s="72"/>
      <c r="E45" s="72"/>
      <c r="F45" s="72"/>
      <c r="G45" s="73"/>
      <c r="H45" s="71"/>
      <c r="I45" s="72"/>
      <c r="J45" s="72"/>
      <c r="K45" s="72"/>
      <c r="L45" s="72"/>
      <c r="M45" s="72"/>
      <c r="N45" s="72"/>
      <c r="O45" s="72"/>
      <c r="P45" s="72"/>
      <c r="Q45" s="73"/>
      <c r="R45" s="55"/>
      <c r="S45" s="56"/>
      <c r="T45" s="57"/>
      <c r="U45" s="11"/>
    </row>
    <row r="46" spans="1:25" ht="16.5" thickBot="1" x14ac:dyDescent="0.3">
      <c r="A46" s="63"/>
      <c r="B46" s="66"/>
      <c r="C46" s="67"/>
      <c r="D46" s="67"/>
      <c r="E46" s="67"/>
      <c r="F46" s="67"/>
      <c r="G46" s="68"/>
      <c r="H46" s="74"/>
      <c r="I46" s="75"/>
      <c r="J46" s="75"/>
      <c r="K46" s="75"/>
      <c r="L46" s="75"/>
      <c r="M46" s="75"/>
      <c r="N46" s="75"/>
      <c r="O46" s="75"/>
      <c r="P46" s="75"/>
      <c r="Q46" s="76"/>
      <c r="R46" s="77"/>
      <c r="S46" s="78"/>
      <c r="T46" s="79"/>
      <c r="U46" s="11"/>
      <c r="Y46" s="27" t="s">
        <v>21</v>
      </c>
    </row>
    <row r="47" spans="1:25" ht="7.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5" ht="20.100000000000001" customHeight="1" x14ac:dyDescent="0.3">
      <c r="A48" s="135" t="s">
        <v>22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</row>
    <row r="49" spans="1:21" ht="3.75" customHeight="1" thickBot="1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ht="16.5" thickBot="1" x14ac:dyDescent="0.3">
      <c r="A50" s="136" t="s">
        <v>23</v>
      </c>
      <c r="B50" s="137"/>
      <c r="C50" s="138"/>
      <c r="D50" s="38" t="s">
        <v>0</v>
      </c>
      <c r="E50" s="17" t="s">
        <v>0</v>
      </c>
      <c r="F50" s="136" t="s">
        <v>24</v>
      </c>
      <c r="G50" s="138"/>
      <c r="H50" s="139" t="s">
        <v>0</v>
      </c>
      <c r="I50" s="140"/>
      <c r="J50" s="18"/>
      <c r="K50" s="141" t="s">
        <v>25</v>
      </c>
      <c r="L50" s="142"/>
      <c r="M50" s="142"/>
      <c r="N50" s="142"/>
      <c r="O50" s="39" t="s">
        <v>26</v>
      </c>
      <c r="P50" s="39"/>
      <c r="Q50" s="53" t="s">
        <v>27</v>
      </c>
      <c r="R50" s="41"/>
      <c r="S50" s="42"/>
      <c r="T50" s="19"/>
      <c r="U50" s="19"/>
    </row>
    <row r="51" spans="1:21" ht="12.75" customHeight="1" thickBot="1" x14ac:dyDescent="0.3">
      <c r="A51" s="17"/>
      <c r="B51" s="17"/>
      <c r="C51" s="17"/>
      <c r="D51" s="20"/>
      <c r="E51" s="17"/>
      <c r="F51" s="17"/>
      <c r="G51" s="17"/>
      <c r="H51" s="21"/>
      <c r="I51" s="21"/>
      <c r="J51" s="18"/>
      <c r="K51" s="21"/>
      <c r="L51" s="21"/>
      <c r="M51" s="21"/>
      <c r="N51" s="21"/>
      <c r="O51" s="20"/>
      <c r="P51" s="20"/>
      <c r="Q51" s="17"/>
      <c r="R51" s="19"/>
      <c r="S51" s="19"/>
      <c r="T51" s="19"/>
      <c r="U51" s="19"/>
    </row>
    <row r="52" spans="1:21" ht="15.75" customHeight="1" thickBot="1" x14ac:dyDescent="0.3">
      <c r="A52" s="136" t="s">
        <v>28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8"/>
      <c r="L52" s="22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5" customHeight="1" x14ac:dyDescent="0.25">
      <c r="A53" s="158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0"/>
    </row>
    <row r="54" spans="1:21" ht="15" customHeight="1" x14ac:dyDescent="0.25">
      <c r="A54" s="161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3"/>
    </row>
    <row r="55" spans="1:21" ht="15" customHeight="1" x14ac:dyDescent="0.25">
      <c r="A55" s="161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3"/>
    </row>
    <row r="56" spans="1:21" ht="15" customHeight="1" x14ac:dyDescent="0.25">
      <c r="A56" s="161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3"/>
    </row>
    <row r="57" spans="1:21" ht="15" customHeight="1" x14ac:dyDescent="0.25">
      <c r="A57" s="161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3"/>
    </row>
    <row r="58" spans="1:21" ht="15.75" customHeight="1" thickBot="1" x14ac:dyDescent="0.3">
      <c r="A58" s="164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6"/>
    </row>
    <row r="59" spans="1:21" ht="9" customHeight="1" thickBo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spans="1:21" ht="15.75" x14ac:dyDescent="0.25">
      <c r="A60" s="175" t="s">
        <v>29</v>
      </c>
      <c r="B60" s="176"/>
      <c r="C60" s="176"/>
      <c r="D60" s="176"/>
      <c r="E60" s="176"/>
      <c r="F60" s="176"/>
      <c r="G60" s="54" t="s">
        <v>30</v>
      </c>
      <c r="H60" s="177" t="s">
        <v>31</v>
      </c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8"/>
    </row>
    <row r="61" spans="1:21" ht="16.5" thickBot="1" x14ac:dyDescent="0.3">
      <c r="A61" s="40" t="s">
        <v>0</v>
      </c>
      <c r="B61" s="26"/>
      <c r="C61" s="26"/>
      <c r="D61" s="26"/>
      <c r="E61" s="26"/>
      <c r="F61" s="26"/>
      <c r="G61" s="26"/>
      <c r="H61" s="179" t="s">
        <v>32</v>
      </c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80"/>
    </row>
    <row r="62" spans="1:21" ht="15" customHeight="1" x14ac:dyDescent="0.25">
      <c r="A62" s="167"/>
      <c r="B62" s="169" t="s">
        <v>0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1"/>
    </row>
    <row r="63" spans="1:21" ht="15" customHeight="1" thickBot="1" x14ac:dyDescent="0.3">
      <c r="A63" s="168"/>
      <c r="B63" s="172" t="s">
        <v>0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4"/>
    </row>
    <row r="64" spans="1:21" ht="15" customHeight="1" x14ac:dyDescent="0.25">
      <c r="A64" s="167"/>
      <c r="B64" s="169" t="s">
        <v>0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1"/>
    </row>
    <row r="65" spans="1:21" ht="15" customHeight="1" thickBot="1" x14ac:dyDescent="0.3">
      <c r="A65" s="168"/>
      <c r="B65" s="172" t="s">
        <v>0</v>
      </c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4"/>
    </row>
    <row r="66" spans="1:21" ht="15.75" thickBo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x14ac:dyDescent="0.25">
      <c r="A67" s="146" t="s">
        <v>0</v>
      </c>
      <c r="B67" s="147"/>
      <c r="C67" s="147"/>
      <c r="D67" s="147"/>
      <c r="E67" s="147"/>
      <c r="F67" s="148"/>
      <c r="G67" s="19"/>
      <c r="H67" s="181"/>
      <c r="I67" s="182"/>
      <c r="J67" s="182"/>
      <c r="K67" s="182"/>
      <c r="L67" s="182"/>
      <c r="M67" s="183"/>
      <c r="N67" s="19"/>
      <c r="O67" s="152"/>
      <c r="P67" s="153"/>
      <c r="Q67" s="153"/>
      <c r="R67" s="153"/>
      <c r="S67" s="153"/>
      <c r="T67" s="153"/>
      <c r="U67" s="154"/>
    </row>
    <row r="68" spans="1:21" x14ac:dyDescent="0.25">
      <c r="A68" s="149"/>
      <c r="B68" s="150"/>
      <c r="C68" s="150"/>
      <c r="D68" s="150"/>
      <c r="E68" s="150"/>
      <c r="F68" s="151"/>
      <c r="G68" s="24"/>
      <c r="H68" s="184"/>
      <c r="I68" s="185"/>
      <c r="J68" s="185"/>
      <c r="K68" s="185"/>
      <c r="L68" s="185"/>
      <c r="M68" s="186"/>
      <c r="N68" s="24"/>
      <c r="O68" s="155"/>
      <c r="P68" s="156"/>
      <c r="Q68" s="156"/>
      <c r="R68" s="156"/>
      <c r="S68" s="156"/>
      <c r="T68" s="156"/>
      <c r="U68" s="157"/>
    </row>
    <row r="69" spans="1:21" x14ac:dyDescent="0.25">
      <c r="A69" s="149"/>
      <c r="B69" s="150"/>
      <c r="C69" s="150"/>
      <c r="D69" s="150"/>
      <c r="E69" s="150"/>
      <c r="F69" s="151"/>
      <c r="G69" s="19"/>
      <c r="H69" s="184"/>
      <c r="I69" s="185"/>
      <c r="J69" s="185"/>
      <c r="K69" s="185"/>
      <c r="L69" s="185"/>
      <c r="M69" s="186"/>
      <c r="N69" s="19"/>
      <c r="O69" s="155"/>
      <c r="P69" s="156"/>
      <c r="Q69" s="156"/>
      <c r="R69" s="156"/>
      <c r="S69" s="156"/>
      <c r="T69" s="156"/>
      <c r="U69" s="157"/>
    </row>
    <row r="70" spans="1:21" x14ac:dyDescent="0.25">
      <c r="A70" s="149"/>
      <c r="B70" s="150"/>
      <c r="C70" s="150"/>
      <c r="D70" s="150"/>
      <c r="E70" s="150"/>
      <c r="F70" s="151"/>
      <c r="G70" s="24"/>
      <c r="H70" s="184"/>
      <c r="I70" s="185"/>
      <c r="J70" s="185"/>
      <c r="K70" s="185"/>
      <c r="L70" s="185"/>
      <c r="M70" s="186"/>
      <c r="N70" s="24"/>
      <c r="O70" s="155"/>
      <c r="P70" s="156"/>
      <c r="Q70" s="156"/>
      <c r="R70" s="156"/>
      <c r="S70" s="156"/>
      <c r="T70" s="156"/>
      <c r="U70" s="157"/>
    </row>
    <row r="71" spans="1:21" x14ac:dyDescent="0.25">
      <c r="A71" s="149"/>
      <c r="B71" s="150"/>
      <c r="C71" s="150"/>
      <c r="D71" s="150"/>
      <c r="E71" s="150"/>
      <c r="F71" s="151"/>
      <c r="G71" s="24"/>
      <c r="H71" s="184"/>
      <c r="I71" s="185"/>
      <c r="J71" s="185"/>
      <c r="K71" s="185"/>
      <c r="L71" s="185"/>
      <c r="M71" s="186"/>
      <c r="N71" s="24"/>
      <c r="O71" s="155"/>
      <c r="P71" s="156"/>
      <c r="Q71" s="156"/>
      <c r="R71" s="156"/>
      <c r="S71" s="156"/>
      <c r="T71" s="156"/>
      <c r="U71" s="157"/>
    </row>
    <row r="72" spans="1:21" ht="16.5" thickBot="1" x14ac:dyDescent="0.3">
      <c r="A72" s="143" t="s">
        <v>33</v>
      </c>
      <c r="B72" s="144"/>
      <c r="C72" s="144"/>
      <c r="D72" s="144"/>
      <c r="E72" s="144"/>
      <c r="F72" s="145"/>
      <c r="G72" s="24"/>
      <c r="H72" s="143" t="s">
        <v>34</v>
      </c>
      <c r="I72" s="144"/>
      <c r="J72" s="144"/>
      <c r="K72" s="144"/>
      <c r="L72" s="144"/>
      <c r="M72" s="145"/>
      <c r="N72" s="24"/>
      <c r="O72" s="143" t="s">
        <v>35</v>
      </c>
      <c r="P72" s="144"/>
      <c r="Q72" s="144"/>
      <c r="R72" s="144"/>
      <c r="S72" s="144"/>
      <c r="T72" s="144"/>
      <c r="U72" s="145"/>
    </row>
    <row r="73" spans="1:2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158" spans="13:30" ht="25.5" x14ac:dyDescent="0.25">
      <c r="M158" s="95" t="s">
        <v>0</v>
      </c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</row>
  </sheetData>
  <sheetProtection password="DC9D" sheet="1" objects="1" scenarios="1" selectLockedCells="1"/>
  <mergeCells count="178">
    <mergeCell ref="A48:U48"/>
    <mergeCell ref="A50:C50"/>
    <mergeCell ref="F50:G50"/>
    <mergeCell ref="H50:I50"/>
    <mergeCell ref="K50:N50"/>
    <mergeCell ref="A72:F72"/>
    <mergeCell ref="H72:M72"/>
    <mergeCell ref="O72:U72"/>
    <mergeCell ref="M158:AD158"/>
    <mergeCell ref="A67:F71"/>
    <mergeCell ref="O67:U71"/>
    <mergeCell ref="A52:K52"/>
    <mergeCell ref="A53:U58"/>
    <mergeCell ref="A62:A63"/>
    <mergeCell ref="A64:A65"/>
    <mergeCell ref="B62:U62"/>
    <mergeCell ref="B63:U63"/>
    <mergeCell ref="B64:U64"/>
    <mergeCell ref="B65:U65"/>
    <mergeCell ref="A60:F60"/>
    <mergeCell ref="H60:U60"/>
    <mergeCell ref="H61:U61"/>
    <mergeCell ref="H67:M71"/>
    <mergeCell ref="A34:B34"/>
    <mergeCell ref="B35:Q35"/>
    <mergeCell ref="B36:Q36"/>
    <mergeCell ref="B37:Q37"/>
    <mergeCell ref="B38:G38"/>
    <mergeCell ref="B39:G39"/>
    <mergeCell ref="B40:G40"/>
    <mergeCell ref="B41:G41"/>
    <mergeCell ref="A44:A46"/>
    <mergeCell ref="K44:L44"/>
    <mergeCell ref="M44:N44"/>
    <mergeCell ref="A41:A43"/>
    <mergeCell ref="B45:G45"/>
    <mergeCell ref="H39:Q39"/>
    <mergeCell ref="H42:Q42"/>
    <mergeCell ref="H45:Q45"/>
    <mergeCell ref="H46:Q46"/>
    <mergeCell ref="H43:Q43"/>
    <mergeCell ref="H40:Q40"/>
    <mergeCell ref="O41:Q41"/>
    <mergeCell ref="A35:A37"/>
    <mergeCell ref="R45:T45"/>
    <mergeCell ref="R46:T46"/>
    <mergeCell ref="B44:G44"/>
    <mergeCell ref="B46:G46"/>
    <mergeCell ref="B24:G24"/>
    <mergeCell ref="B25:G25"/>
    <mergeCell ref="B26:G26"/>
    <mergeCell ref="B27:G27"/>
    <mergeCell ref="O25:Q25"/>
    <mergeCell ref="B28:G28"/>
    <mergeCell ref="B29:G29"/>
    <mergeCell ref="B30:G30"/>
    <mergeCell ref="B32:G32"/>
    <mergeCell ref="B31:G31"/>
    <mergeCell ref="O31:Q31"/>
    <mergeCell ref="O44:Q44"/>
    <mergeCell ref="K41:L41"/>
    <mergeCell ref="M41:N41"/>
    <mergeCell ref="R42:T42"/>
    <mergeCell ref="R43:T43"/>
    <mergeCell ref="B42:G42"/>
    <mergeCell ref="B43:G43"/>
    <mergeCell ref="H41:I41"/>
    <mergeCell ref="H44:I44"/>
    <mergeCell ref="B16:G16"/>
    <mergeCell ref="B17:G17"/>
    <mergeCell ref="B18:G18"/>
    <mergeCell ref="B19:G19"/>
    <mergeCell ref="B20:G20"/>
    <mergeCell ref="B22:G22"/>
    <mergeCell ref="B23:G23"/>
    <mergeCell ref="B9:Q9"/>
    <mergeCell ref="B10:G10"/>
    <mergeCell ref="B11:G11"/>
    <mergeCell ref="B12:G12"/>
    <mergeCell ref="O10:Q10"/>
    <mergeCell ref="B13:G13"/>
    <mergeCell ref="B14:G14"/>
    <mergeCell ref="B15:G15"/>
    <mergeCell ref="B21:G21"/>
    <mergeCell ref="H11:Q11"/>
    <mergeCell ref="H14:Q14"/>
    <mergeCell ref="H17:Q17"/>
    <mergeCell ref="H20:Q20"/>
    <mergeCell ref="H23:Q23"/>
    <mergeCell ref="H21:Q21"/>
    <mergeCell ref="H18:Q18"/>
    <mergeCell ref="H15:Q15"/>
    <mergeCell ref="E3:V3"/>
    <mergeCell ref="E1:V1"/>
    <mergeCell ref="E2:V2"/>
    <mergeCell ref="B7:Q7"/>
    <mergeCell ref="B8:Q8"/>
    <mergeCell ref="A4:B4"/>
    <mergeCell ref="C4:M4"/>
    <mergeCell ref="O4:U4"/>
    <mergeCell ref="S5:U5"/>
    <mergeCell ref="Q5:R5"/>
    <mergeCell ref="O5:P5"/>
    <mergeCell ref="C5:M5"/>
    <mergeCell ref="A5:B5"/>
    <mergeCell ref="A7:A9"/>
    <mergeCell ref="R8:T8"/>
    <mergeCell ref="R9:T9"/>
    <mergeCell ref="R36:T36"/>
    <mergeCell ref="R37:T37"/>
    <mergeCell ref="A38:A40"/>
    <mergeCell ref="K38:L38"/>
    <mergeCell ref="M38:N38"/>
    <mergeCell ref="R39:T39"/>
    <mergeCell ref="R40:T40"/>
    <mergeCell ref="H38:I38"/>
    <mergeCell ref="O38:Q38"/>
    <mergeCell ref="R17:T17"/>
    <mergeCell ref="R18:T18"/>
    <mergeCell ref="K16:L16"/>
    <mergeCell ref="H13:I13"/>
    <mergeCell ref="H16:I16"/>
    <mergeCell ref="H19:I19"/>
    <mergeCell ref="R24:T24"/>
    <mergeCell ref="K22:L22"/>
    <mergeCell ref="M22:N22"/>
    <mergeCell ref="K13:L13"/>
    <mergeCell ref="M13:N13"/>
    <mergeCell ref="M16:N16"/>
    <mergeCell ref="H22:I22"/>
    <mergeCell ref="O22:Q22"/>
    <mergeCell ref="O19:Q19"/>
    <mergeCell ref="O13:Q13"/>
    <mergeCell ref="O16:Q16"/>
    <mergeCell ref="H24:Q24"/>
    <mergeCell ref="R14:T14"/>
    <mergeCell ref="A25:A27"/>
    <mergeCell ref="R26:T26"/>
    <mergeCell ref="R27:T27"/>
    <mergeCell ref="K25:L25"/>
    <mergeCell ref="M25:N25"/>
    <mergeCell ref="H25:I25"/>
    <mergeCell ref="H26:Q26"/>
    <mergeCell ref="H27:Q27"/>
    <mergeCell ref="R12:T12"/>
    <mergeCell ref="A10:A12"/>
    <mergeCell ref="R11:T11"/>
    <mergeCell ref="K10:L10"/>
    <mergeCell ref="M10:N10"/>
    <mergeCell ref="H10:I10"/>
    <mergeCell ref="H12:Q12"/>
    <mergeCell ref="A13:A15"/>
    <mergeCell ref="R23:T23"/>
    <mergeCell ref="K19:L19"/>
    <mergeCell ref="M19:N19"/>
    <mergeCell ref="R20:T20"/>
    <mergeCell ref="R21:T21"/>
    <mergeCell ref="A19:A21"/>
    <mergeCell ref="A22:A24"/>
    <mergeCell ref="A16:A18"/>
    <mergeCell ref="R29:T29"/>
    <mergeCell ref="R30:T30"/>
    <mergeCell ref="A28:A30"/>
    <mergeCell ref="K28:L28"/>
    <mergeCell ref="M28:N28"/>
    <mergeCell ref="H28:I28"/>
    <mergeCell ref="O28:Q28"/>
    <mergeCell ref="H29:Q29"/>
    <mergeCell ref="H30:Q30"/>
    <mergeCell ref="R32:T32"/>
    <mergeCell ref="R33:T33"/>
    <mergeCell ref="A31:A33"/>
    <mergeCell ref="K31:L31"/>
    <mergeCell ref="M31:N31"/>
    <mergeCell ref="B33:G33"/>
    <mergeCell ref="H31:I31"/>
    <mergeCell ref="H32:Q32"/>
    <mergeCell ref="H33:Q33"/>
  </mergeCells>
  <pageMargins left="0.23622047244094491" right="0.23622047244094491" top="0.39370078740157483" bottom="7.874015748031496E-2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J21" sqref="J21"/>
    </sheetView>
  </sheetViews>
  <sheetFormatPr defaultRowHeight="15" x14ac:dyDescent="0.25"/>
  <cols>
    <col min="2" max="2" width="24.85546875" customWidth="1"/>
    <col min="3" max="3" width="25.140625" customWidth="1"/>
    <col min="7" max="7" width="9.140625" style="187"/>
  </cols>
  <sheetData>
    <row r="1" spans="1:10" s="7" customFormat="1" x14ac:dyDescent="0.25">
      <c r="A1" s="7" t="s">
        <v>145</v>
      </c>
      <c r="G1" s="254"/>
    </row>
    <row r="2" spans="1:10" s="7" customFormat="1" x14ac:dyDescent="0.25">
      <c r="A2" s="7" t="s">
        <v>144</v>
      </c>
      <c r="G2" s="254"/>
    </row>
    <row r="3" spans="1:10" s="7" customFormat="1" x14ac:dyDescent="0.25">
      <c r="G3" s="254"/>
    </row>
    <row r="4" spans="1:10" ht="15.75" thickBot="1" x14ac:dyDescent="0.3">
      <c r="A4" s="7" t="s">
        <v>40</v>
      </c>
    </row>
    <row r="5" spans="1:10" ht="15" customHeight="1" thickBot="1" x14ac:dyDescent="0.3">
      <c r="A5" s="212" t="s">
        <v>57</v>
      </c>
      <c r="B5" s="213" t="s">
        <v>49</v>
      </c>
      <c r="C5" s="215" t="s">
        <v>50</v>
      </c>
      <c r="D5" s="209" t="s">
        <v>51</v>
      </c>
      <c r="E5" s="210" t="s">
        <v>52</v>
      </c>
      <c r="F5" s="210" t="s">
        <v>53</v>
      </c>
      <c r="G5" s="211" t="s">
        <v>56</v>
      </c>
      <c r="H5" s="213" t="s">
        <v>54</v>
      </c>
      <c r="I5" s="219" t="s">
        <v>55</v>
      </c>
    </row>
    <row r="6" spans="1:10" x14ac:dyDescent="0.25">
      <c r="A6" s="220">
        <v>6</v>
      </c>
      <c r="B6" s="214" t="s">
        <v>60</v>
      </c>
      <c r="C6" s="216" t="s">
        <v>63</v>
      </c>
      <c r="D6" s="233">
        <v>80</v>
      </c>
      <c r="E6" s="234">
        <v>85</v>
      </c>
      <c r="F6" s="234">
        <v>95</v>
      </c>
      <c r="G6" s="240" t="s">
        <v>121</v>
      </c>
      <c r="H6" s="195">
        <f>SUM(D6:F6)</f>
        <v>260</v>
      </c>
      <c r="I6" s="253">
        <v>1</v>
      </c>
    </row>
    <row r="7" spans="1:10" x14ac:dyDescent="0.25">
      <c r="A7" s="221">
        <v>3</v>
      </c>
      <c r="B7" s="196" t="s">
        <v>46</v>
      </c>
      <c r="C7" s="217" t="s">
        <v>45</v>
      </c>
      <c r="D7" s="235">
        <v>60</v>
      </c>
      <c r="E7" s="188">
        <v>95</v>
      </c>
      <c r="F7" s="188">
        <v>97</v>
      </c>
      <c r="G7" s="241" t="s">
        <v>121</v>
      </c>
      <c r="H7" s="214">
        <f>SUM(D7:F7)</f>
        <v>252</v>
      </c>
      <c r="I7" s="207"/>
    </row>
    <row r="8" spans="1:10" x14ac:dyDescent="0.25">
      <c r="A8" s="221">
        <v>1</v>
      </c>
      <c r="B8" s="196" t="s">
        <v>58</v>
      </c>
      <c r="C8" s="217" t="s">
        <v>61</v>
      </c>
      <c r="D8" s="235">
        <v>51</v>
      </c>
      <c r="E8" s="188">
        <v>55</v>
      </c>
      <c r="F8" s="188">
        <v>93</v>
      </c>
      <c r="G8" s="241" t="s">
        <v>121</v>
      </c>
      <c r="H8" s="214">
        <f>SUM(D8:F8)</f>
        <v>199</v>
      </c>
      <c r="I8" s="207"/>
    </row>
    <row r="9" spans="1:10" x14ac:dyDescent="0.25">
      <c r="A9" s="221">
        <v>5</v>
      </c>
      <c r="B9" s="196" t="s">
        <v>59</v>
      </c>
      <c r="C9" s="217" t="s">
        <v>62</v>
      </c>
      <c r="D9" s="235">
        <v>84</v>
      </c>
      <c r="E9" s="188">
        <v>93</v>
      </c>
      <c r="F9" s="188">
        <v>0</v>
      </c>
      <c r="G9" s="241"/>
      <c r="H9" s="214">
        <f>SUM(D9:F9)</f>
        <v>177</v>
      </c>
      <c r="I9" s="207"/>
    </row>
    <row r="10" spans="1:10" x14ac:dyDescent="0.25">
      <c r="A10" s="221">
        <v>4</v>
      </c>
      <c r="B10" s="196" t="s">
        <v>48</v>
      </c>
      <c r="C10" s="217" t="s">
        <v>47</v>
      </c>
      <c r="D10" s="235">
        <v>90</v>
      </c>
      <c r="E10" s="188">
        <v>57</v>
      </c>
      <c r="F10" s="188">
        <v>0</v>
      </c>
      <c r="G10" s="241"/>
      <c r="H10" s="214">
        <f>SUM(D10:F10)</f>
        <v>147</v>
      </c>
      <c r="I10" s="207"/>
    </row>
    <row r="11" spans="1:10" ht="15.75" thickBot="1" x14ac:dyDescent="0.3">
      <c r="A11" s="222">
        <v>2</v>
      </c>
      <c r="B11" s="197" t="s">
        <v>44</v>
      </c>
      <c r="C11" s="218" t="s">
        <v>43</v>
      </c>
      <c r="D11" s="236"/>
      <c r="E11" s="229">
        <v>62</v>
      </c>
      <c r="F11" s="229" t="s">
        <v>119</v>
      </c>
      <c r="G11" s="242"/>
      <c r="H11" s="250"/>
      <c r="I11" s="208"/>
    </row>
    <row r="13" spans="1:10" ht="6.75" customHeight="1" x14ac:dyDescent="0.25"/>
    <row r="14" spans="1:10" ht="15.75" thickBot="1" x14ac:dyDescent="0.3">
      <c r="A14" s="7" t="s">
        <v>41</v>
      </c>
    </row>
    <row r="15" spans="1:10" ht="15.75" thickBot="1" x14ac:dyDescent="0.3">
      <c r="A15" s="194" t="s">
        <v>57</v>
      </c>
      <c r="B15" s="198" t="s">
        <v>49</v>
      </c>
      <c r="C15" s="194" t="s">
        <v>50</v>
      </c>
      <c r="D15" s="193" t="s">
        <v>51</v>
      </c>
      <c r="E15" s="191" t="s">
        <v>52</v>
      </c>
      <c r="F15" s="191" t="s">
        <v>53</v>
      </c>
      <c r="G15" s="205" t="s">
        <v>56</v>
      </c>
      <c r="H15" s="194" t="s">
        <v>54</v>
      </c>
      <c r="I15" s="206" t="s">
        <v>55</v>
      </c>
    </row>
    <row r="16" spans="1:10" x14ac:dyDescent="0.25">
      <c r="A16" s="223">
        <v>16</v>
      </c>
      <c r="B16" s="199" t="s">
        <v>75</v>
      </c>
      <c r="C16" s="202" t="s">
        <v>76</v>
      </c>
      <c r="D16" s="226">
        <v>97</v>
      </c>
      <c r="E16" s="189">
        <v>86</v>
      </c>
      <c r="F16" s="189">
        <v>90</v>
      </c>
      <c r="G16" s="251" t="s">
        <v>121</v>
      </c>
      <c r="H16" s="223">
        <f>SUM(D16:F16)</f>
        <v>273</v>
      </c>
      <c r="I16" s="230">
        <v>1</v>
      </c>
      <c r="J16" t="s">
        <v>146</v>
      </c>
    </row>
    <row r="17" spans="1:9" ht="15" customHeight="1" x14ac:dyDescent="0.25">
      <c r="A17" s="224">
        <v>6</v>
      </c>
      <c r="B17" s="200" t="s">
        <v>70</v>
      </c>
      <c r="C17" s="203" t="s">
        <v>71</v>
      </c>
      <c r="D17" s="227">
        <v>90</v>
      </c>
      <c r="E17" s="188">
        <v>85</v>
      </c>
      <c r="F17" s="188">
        <v>90</v>
      </c>
      <c r="G17" s="243" t="s">
        <v>121</v>
      </c>
      <c r="H17" s="224">
        <f>SUM(D17:F17)</f>
        <v>265</v>
      </c>
      <c r="I17" s="231">
        <v>2</v>
      </c>
    </row>
    <row r="18" spans="1:9" x14ac:dyDescent="0.25">
      <c r="A18" s="224">
        <v>10</v>
      </c>
      <c r="B18" s="200" t="s">
        <v>79</v>
      </c>
      <c r="C18" s="203" t="s">
        <v>80</v>
      </c>
      <c r="D18" s="227">
        <v>88</v>
      </c>
      <c r="E18" s="188">
        <v>93</v>
      </c>
      <c r="F18" s="188">
        <v>83</v>
      </c>
      <c r="G18" s="243" t="s">
        <v>121</v>
      </c>
      <c r="H18" s="224">
        <f>SUM(D18:F18)</f>
        <v>264</v>
      </c>
      <c r="I18" s="231">
        <v>3</v>
      </c>
    </row>
    <row r="19" spans="1:9" x14ac:dyDescent="0.25">
      <c r="A19" s="224">
        <v>11</v>
      </c>
      <c r="B19" s="200" t="s">
        <v>72</v>
      </c>
      <c r="C19" s="203" t="s">
        <v>73</v>
      </c>
      <c r="D19" s="227">
        <v>91</v>
      </c>
      <c r="E19" s="188">
        <v>91</v>
      </c>
      <c r="F19" s="188">
        <v>79</v>
      </c>
      <c r="G19" s="243" t="s">
        <v>121</v>
      </c>
      <c r="H19" s="224">
        <f>SUM(D19:F19)</f>
        <v>261</v>
      </c>
      <c r="I19" s="231">
        <v>4</v>
      </c>
    </row>
    <row r="20" spans="1:9" x14ac:dyDescent="0.25">
      <c r="A20" s="224">
        <v>4</v>
      </c>
      <c r="B20" s="200" t="s">
        <v>64</v>
      </c>
      <c r="C20" s="203" t="s">
        <v>65</v>
      </c>
      <c r="D20" s="227">
        <v>90</v>
      </c>
      <c r="E20" s="188">
        <v>72</v>
      </c>
      <c r="F20" s="188">
        <v>90</v>
      </c>
      <c r="G20" s="243" t="s">
        <v>121</v>
      </c>
      <c r="H20" s="224">
        <f>SUM(D20:F20)</f>
        <v>252</v>
      </c>
      <c r="I20" s="231">
        <v>5</v>
      </c>
    </row>
    <row r="21" spans="1:9" x14ac:dyDescent="0.25">
      <c r="A21" s="224">
        <v>14</v>
      </c>
      <c r="B21" s="200" t="s">
        <v>89</v>
      </c>
      <c r="C21" s="203" t="s">
        <v>90</v>
      </c>
      <c r="D21" s="227">
        <v>83</v>
      </c>
      <c r="E21" s="188">
        <v>89</v>
      </c>
      <c r="F21" s="188">
        <v>71</v>
      </c>
      <c r="G21" s="243" t="s">
        <v>121</v>
      </c>
      <c r="H21" s="224">
        <f>SUM(D21:F21)</f>
        <v>243</v>
      </c>
      <c r="I21" s="231">
        <v>6</v>
      </c>
    </row>
    <row r="22" spans="1:9" x14ac:dyDescent="0.25">
      <c r="A22" s="224">
        <v>13</v>
      </c>
      <c r="B22" s="200" t="s">
        <v>66</v>
      </c>
      <c r="C22" s="203" t="s">
        <v>67</v>
      </c>
      <c r="D22" s="227">
        <v>86</v>
      </c>
      <c r="E22" s="188">
        <v>74</v>
      </c>
      <c r="F22" s="188">
        <v>77</v>
      </c>
      <c r="G22" s="243" t="s">
        <v>142</v>
      </c>
      <c r="H22" s="224">
        <f>SUM(D22:F22)</f>
        <v>237</v>
      </c>
      <c r="I22" s="231">
        <v>7</v>
      </c>
    </row>
    <row r="23" spans="1:9" x14ac:dyDescent="0.25">
      <c r="A23" s="224">
        <v>3</v>
      </c>
      <c r="B23" s="200" t="s">
        <v>83</v>
      </c>
      <c r="C23" s="203" t="s">
        <v>84</v>
      </c>
      <c r="D23" s="227">
        <v>8</v>
      </c>
      <c r="E23" s="188">
        <v>90</v>
      </c>
      <c r="F23" s="188">
        <v>79</v>
      </c>
      <c r="G23" s="243" t="s">
        <v>121</v>
      </c>
      <c r="H23" s="224">
        <f>SUM(D23:F23)</f>
        <v>177</v>
      </c>
      <c r="I23" s="231"/>
    </row>
    <row r="24" spans="1:9" x14ac:dyDescent="0.25">
      <c r="A24" s="224">
        <v>2</v>
      </c>
      <c r="B24" s="200" t="s">
        <v>81</v>
      </c>
      <c r="C24" s="203" t="s">
        <v>82</v>
      </c>
      <c r="D24" s="227">
        <v>5</v>
      </c>
      <c r="E24" s="188">
        <v>81</v>
      </c>
      <c r="F24" s="188">
        <v>84</v>
      </c>
      <c r="G24" s="243" t="s">
        <v>121</v>
      </c>
      <c r="H24" s="224">
        <f>SUM(D24:F24)</f>
        <v>170</v>
      </c>
      <c r="I24" s="231"/>
    </row>
    <row r="25" spans="1:9" x14ac:dyDescent="0.25">
      <c r="A25" s="224">
        <v>7</v>
      </c>
      <c r="B25" s="200" t="s">
        <v>68</v>
      </c>
      <c r="C25" s="203" t="s">
        <v>69</v>
      </c>
      <c r="D25" s="227">
        <v>5</v>
      </c>
      <c r="E25" s="188">
        <v>76</v>
      </c>
      <c r="F25" s="188">
        <v>72</v>
      </c>
      <c r="G25" s="243" t="s">
        <v>121</v>
      </c>
      <c r="H25" s="224">
        <f>SUM(D25:F25)</f>
        <v>153</v>
      </c>
      <c r="I25" s="231"/>
    </row>
    <row r="26" spans="1:9" ht="15" customHeight="1" x14ac:dyDescent="0.25">
      <c r="A26" s="224">
        <v>15</v>
      </c>
      <c r="B26" s="200" t="s">
        <v>87</v>
      </c>
      <c r="C26" s="203" t="s">
        <v>88</v>
      </c>
      <c r="D26" s="227">
        <v>72</v>
      </c>
      <c r="E26" s="188">
        <v>94</v>
      </c>
      <c r="F26" s="188" t="s">
        <v>119</v>
      </c>
      <c r="G26" s="243"/>
      <c r="H26" s="224">
        <f>SUM(D26:F26)</f>
        <v>166</v>
      </c>
      <c r="I26" s="231"/>
    </row>
    <row r="27" spans="1:9" x14ac:dyDescent="0.25">
      <c r="A27" s="224">
        <v>8</v>
      </c>
      <c r="B27" s="200" t="s">
        <v>85</v>
      </c>
      <c r="C27" s="203" t="s">
        <v>86</v>
      </c>
      <c r="D27" s="227">
        <v>89</v>
      </c>
      <c r="E27" s="188">
        <v>73</v>
      </c>
      <c r="F27" s="188" t="s">
        <v>119</v>
      </c>
      <c r="G27" s="243"/>
      <c r="H27" s="224">
        <f>SUM(D27:F27)</f>
        <v>162</v>
      </c>
      <c r="I27" s="231"/>
    </row>
    <row r="28" spans="1:9" x14ac:dyDescent="0.25">
      <c r="A28" s="224">
        <v>1</v>
      </c>
      <c r="B28" s="200" t="s">
        <v>93</v>
      </c>
      <c r="C28" s="203" t="s">
        <v>94</v>
      </c>
      <c r="D28" s="227">
        <v>70</v>
      </c>
      <c r="E28" s="188">
        <v>74</v>
      </c>
      <c r="F28" s="188" t="s">
        <v>119</v>
      </c>
      <c r="G28" s="243"/>
      <c r="H28" s="224">
        <f>SUM(D28:F28)</f>
        <v>144</v>
      </c>
      <c r="I28" s="231"/>
    </row>
    <row r="29" spans="1:9" x14ac:dyDescent="0.25">
      <c r="A29" s="224">
        <v>12</v>
      </c>
      <c r="B29" s="200" t="s">
        <v>77</v>
      </c>
      <c r="C29" s="203" t="s">
        <v>78</v>
      </c>
      <c r="D29" s="227">
        <v>38</v>
      </c>
      <c r="E29" s="188">
        <v>88</v>
      </c>
      <c r="F29" s="188" t="s">
        <v>119</v>
      </c>
      <c r="G29" s="243"/>
      <c r="H29" s="224">
        <f>SUM(D29:F29)</f>
        <v>126</v>
      </c>
      <c r="I29" s="231"/>
    </row>
    <row r="30" spans="1:9" ht="15" customHeight="1" x14ac:dyDescent="0.25">
      <c r="A30" s="224">
        <v>5</v>
      </c>
      <c r="B30" s="200" t="s">
        <v>120</v>
      </c>
      <c r="C30" s="203" t="s">
        <v>74</v>
      </c>
      <c r="D30" s="227">
        <v>82</v>
      </c>
      <c r="E30" s="188">
        <v>24</v>
      </c>
      <c r="F30" s="188" t="s">
        <v>119</v>
      </c>
      <c r="G30" s="243"/>
      <c r="H30" s="224">
        <f>SUM(D30:F30)</f>
        <v>106</v>
      </c>
      <c r="I30" s="231"/>
    </row>
    <row r="31" spans="1:9" ht="15" customHeight="1" thickBot="1" x14ac:dyDescent="0.3">
      <c r="A31" s="225">
        <v>9</v>
      </c>
      <c r="B31" s="201" t="s">
        <v>91</v>
      </c>
      <c r="C31" s="204" t="s">
        <v>92</v>
      </c>
      <c r="D31" s="228">
        <v>15</v>
      </c>
      <c r="E31" s="229">
        <v>71</v>
      </c>
      <c r="F31" s="229" t="s">
        <v>119</v>
      </c>
      <c r="G31" s="252"/>
      <c r="H31" s="225">
        <f>SUM(D31:F31)</f>
        <v>86</v>
      </c>
      <c r="I31" s="232"/>
    </row>
  </sheetData>
  <sortState ref="A16:I31">
    <sortCondition descending="1" ref="H16:H31"/>
    <sortCondition descending="1" ref="F16:F31"/>
  </sortState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D12" sqref="D12"/>
    </sheetView>
  </sheetViews>
  <sheetFormatPr defaultRowHeight="15" x14ac:dyDescent="0.25"/>
  <cols>
    <col min="1" max="1" width="24.28515625" customWidth="1"/>
    <col min="2" max="2" width="53.140625" customWidth="1"/>
  </cols>
  <sheetData>
    <row r="1" spans="1:2" x14ac:dyDescent="0.25">
      <c r="A1" s="192" t="s">
        <v>58</v>
      </c>
      <c r="B1" s="247" t="s">
        <v>122</v>
      </c>
    </row>
    <row r="2" spans="1:2" x14ac:dyDescent="0.25">
      <c r="A2" s="190" t="s">
        <v>44</v>
      </c>
      <c r="B2" s="248" t="s">
        <v>123</v>
      </c>
    </row>
    <row r="3" spans="1:2" x14ac:dyDescent="0.25">
      <c r="A3" s="190" t="s">
        <v>46</v>
      </c>
      <c r="B3" s="248" t="s">
        <v>124</v>
      </c>
    </row>
    <row r="4" spans="1:2" x14ac:dyDescent="0.25">
      <c r="A4" s="190" t="s">
        <v>48</v>
      </c>
      <c r="B4" s="248" t="s">
        <v>125</v>
      </c>
    </row>
    <row r="5" spans="1:2" x14ac:dyDescent="0.25">
      <c r="A5" s="190" t="s">
        <v>59</v>
      </c>
      <c r="B5" s="248" t="s">
        <v>126</v>
      </c>
    </row>
    <row r="6" spans="1:2" x14ac:dyDescent="0.25">
      <c r="A6" s="244" t="s">
        <v>60</v>
      </c>
      <c r="B6" s="248" t="s">
        <v>127</v>
      </c>
    </row>
    <row r="7" spans="1:2" x14ac:dyDescent="0.25">
      <c r="A7" s="245" t="s">
        <v>93</v>
      </c>
      <c r="B7" s="248" t="s">
        <v>128</v>
      </c>
    </row>
    <row r="8" spans="1:2" ht="15" customHeight="1" x14ac:dyDescent="0.25">
      <c r="A8" s="245" t="s">
        <v>81</v>
      </c>
      <c r="B8" s="248" t="s">
        <v>129</v>
      </c>
    </row>
    <row r="9" spans="1:2" ht="15" customHeight="1" x14ac:dyDescent="0.25">
      <c r="A9" s="245" t="s">
        <v>83</v>
      </c>
      <c r="B9" s="248" t="s">
        <v>130</v>
      </c>
    </row>
    <row r="10" spans="1:2" ht="15" customHeight="1" x14ac:dyDescent="0.25">
      <c r="A10" s="245" t="s">
        <v>64</v>
      </c>
      <c r="B10" s="248" t="s">
        <v>131</v>
      </c>
    </row>
    <row r="11" spans="1:2" ht="15" customHeight="1" x14ac:dyDescent="0.25">
      <c r="A11" s="245" t="s">
        <v>70</v>
      </c>
      <c r="B11" s="248" t="s">
        <v>132</v>
      </c>
    </row>
    <row r="12" spans="1:2" ht="15" customHeight="1" x14ac:dyDescent="0.25">
      <c r="A12" s="245" t="s">
        <v>68</v>
      </c>
      <c r="B12" s="248" t="s">
        <v>133</v>
      </c>
    </row>
    <row r="13" spans="1:2" ht="15" customHeight="1" x14ac:dyDescent="0.25">
      <c r="A13" s="245" t="s">
        <v>91</v>
      </c>
      <c r="B13" s="248" t="s">
        <v>134</v>
      </c>
    </row>
    <row r="14" spans="1:2" ht="15" customHeight="1" x14ac:dyDescent="0.25">
      <c r="A14" s="245" t="s">
        <v>79</v>
      </c>
      <c r="B14" s="248" t="s">
        <v>135</v>
      </c>
    </row>
    <row r="15" spans="1:2" x14ac:dyDescent="0.25">
      <c r="A15" s="245" t="s">
        <v>72</v>
      </c>
      <c r="B15" s="248" t="s">
        <v>136</v>
      </c>
    </row>
    <row r="16" spans="1:2" ht="15" customHeight="1" x14ac:dyDescent="0.25">
      <c r="A16" s="245" t="s">
        <v>77</v>
      </c>
      <c r="B16" s="248" t="s">
        <v>137</v>
      </c>
    </row>
    <row r="17" spans="1:2" ht="15" customHeight="1" x14ac:dyDescent="0.25">
      <c r="A17" s="245" t="s">
        <v>66</v>
      </c>
      <c r="B17" s="248" t="s">
        <v>138</v>
      </c>
    </row>
    <row r="18" spans="1:2" ht="15" customHeight="1" x14ac:dyDescent="0.25">
      <c r="A18" s="245" t="s">
        <v>89</v>
      </c>
      <c r="B18" s="248" t="s">
        <v>139</v>
      </c>
    </row>
    <row r="19" spans="1:2" ht="15" customHeight="1" x14ac:dyDescent="0.25">
      <c r="A19" s="245" t="s">
        <v>87</v>
      </c>
      <c r="B19" s="248" t="s">
        <v>140</v>
      </c>
    </row>
    <row r="20" spans="1:2" ht="15" customHeight="1" thickBot="1" x14ac:dyDescent="0.3">
      <c r="A20" s="246" t="s">
        <v>75</v>
      </c>
      <c r="B20" s="249" t="s">
        <v>141</v>
      </c>
    </row>
  </sheetData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</hyperlinks>
  <pageMargins left="0.7" right="0.7" top="0.78740157499999996" bottom="0.78740157499999996" header="0.3" footer="0.3"/>
  <pageSetup paperSize="9" orientation="portrait" horizontalDpi="4294967293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výsledovka-zkoušky</vt:lpstr>
      <vt:lpstr>výsledné pořadí</vt:lpstr>
      <vt:lpstr>adresy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</dc:creator>
  <cp:lastModifiedBy>Holuša Lukáš</cp:lastModifiedBy>
  <cp:revision/>
  <cp:lastPrinted>2020-07-05T16:27:16Z</cp:lastPrinted>
  <dcterms:created xsi:type="dcterms:W3CDTF">2010-12-11T18:29:05Z</dcterms:created>
  <dcterms:modified xsi:type="dcterms:W3CDTF">2020-07-05T16:37:15Z</dcterms:modified>
</cp:coreProperties>
</file>